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11" i="1" l="1"/>
  <c r="F11" i="1"/>
  <c r="G11" i="1"/>
  <c r="H11" i="1"/>
  <c r="H16" i="1"/>
  <c r="G16" i="1"/>
  <c r="H15" i="1"/>
  <c r="G15" i="1"/>
  <c r="H14" i="1" l="1"/>
  <c r="H13" i="1"/>
  <c r="H12" i="1"/>
  <c r="H9" i="1" l="1"/>
  <c r="G9" i="1"/>
  <c r="F9" i="1"/>
  <c r="G8" i="1"/>
  <c r="H8" i="1"/>
  <c r="F8" i="1"/>
  <c r="H10" i="1" l="1"/>
  <c r="G10" i="1"/>
  <c r="H7" i="1"/>
  <c r="G7" i="1"/>
  <c r="H6" i="1" l="1"/>
  <c r="G6" i="1"/>
  <c r="G17" i="1" l="1"/>
</calcChain>
</file>

<file path=xl/sharedStrings.xml><?xml version="1.0" encoding="utf-8"?>
<sst xmlns="http://schemas.openxmlformats.org/spreadsheetml/2006/main" count="56" uniqueCount="34">
  <si>
    <t>Наименование объекта закупки</t>
  </si>
  <si>
    <t>Количество поставляемого товара (объем выполняемой работы)</t>
  </si>
  <si>
    <t>Срок поставки товара</t>
  </si>
  <si>
    <t>Начальная (максимальная) цена контракта</t>
  </si>
  <si>
    <t>Наименование поставщика</t>
  </si>
  <si>
    <t>Срок исполнения контаркта</t>
  </si>
  <si>
    <t>КОГОБУ для детей-сирот СШИ г. Сосновки Вятскополянского района</t>
  </si>
  <si>
    <t>№ п/п</t>
  </si>
  <si>
    <t>Способ опред.поставщика</t>
  </si>
  <si>
    <t xml:space="preserve"> </t>
  </si>
  <si>
    <t>Всего</t>
  </si>
  <si>
    <t>Содержание имущества</t>
  </si>
  <si>
    <t>Услуги связи</t>
  </si>
  <si>
    <t>ПАО "Ростелеком"</t>
  </si>
  <si>
    <t>Закупка до 300 тыс руб.</t>
  </si>
  <si>
    <t>Цена контракта</t>
  </si>
  <si>
    <t>Неисключительные права "Свод-Смарт"</t>
  </si>
  <si>
    <t>ЧУ КМЦ "Профессионал Плюс"</t>
  </si>
  <si>
    <t>ООО "Технология"</t>
  </si>
  <si>
    <t>Хоз. Товары</t>
  </si>
  <si>
    <t>Основные средства</t>
  </si>
  <si>
    <t>Коммунальные услуги</t>
  </si>
  <si>
    <t>ООО "Сосновский водоканал"</t>
  </si>
  <si>
    <t>Закупка у единственного поставщика</t>
  </si>
  <si>
    <t>Отопление</t>
  </si>
  <si>
    <t>ООО "Коммунальная энергетика"</t>
  </si>
  <si>
    <t>Горячая вода</t>
  </si>
  <si>
    <t>Водоснабжение, водоотведение</t>
  </si>
  <si>
    <t>ООО "Диагностика"</t>
  </si>
  <si>
    <t>Медикаменты</t>
  </si>
  <si>
    <t>Закупка до 600 тыс руб.</t>
  </si>
  <si>
    <t>КОГПОАУ "Савальский политехникум"</t>
  </si>
  <si>
    <t>Организационный взнос</t>
  </si>
  <si>
    <t>Информация о закупках за январь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</si>
</sst>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7" fontId="1" fillId="0" borderId="1" xfId="0" applyNumberFormat="1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4" fontId="4" fillId="0" borderId="1" xfId="0" applyNumberFormat="1" applyFont="1" applyBorder="1" applyAlignment="1">
      <alignment horizontal="center" vertical="top" wrapText="1"/>
    </xf>
    <xf numFmtId="2" fontId="4" fillId="0" borderId="1" xfId="0" applyNumberFormat="1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14" fontId="6" fillId="0" borderId="1" xfId="0" applyNumberFormat="1" applyFont="1" applyBorder="1" applyAlignment="1">
      <alignment horizontal="center" vertical="top" wrapText="1"/>
    </xf>
    <xf numFmtId="4" fontId="6" fillId="0" borderId="1" xfId="0" applyNumberFormat="1" applyFont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14" fontId="6" fillId="0" borderId="2" xfId="0" applyNumberFormat="1" applyFont="1" applyBorder="1" applyAlignment="1">
      <alignment horizontal="center" vertical="top" wrapText="1"/>
    </xf>
    <xf numFmtId="164" fontId="6" fillId="0" borderId="2" xfId="0" applyNumberFormat="1" applyFont="1" applyBorder="1" applyAlignment="1">
      <alignment horizontal="center" vertical="top" wrapText="1"/>
    </xf>
    <xf numFmtId="4" fontId="6" fillId="0" borderId="2" xfId="0" applyNumberFormat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H17" sqref="H17"/>
    </sheetView>
  </sheetViews>
  <sheetFormatPr defaultRowHeight="15" x14ac:dyDescent="0.25"/>
  <cols>
    <col min="1" max="1" width="5" customWidth="1"/>
    <col min="2" max="3" width="20.28515625" customWidth="1"/>
    <col min="4" max="4" width="12.140625" customWidth="1"/>
    <col min="5" max="5" width="13" customWidth="1"/>
    <col min="6" max="6" width="20.5703125" customWidth="1"/>
    <col min="7" max="7" width="11.7109375" customWidth="1"/>
    <col min="8" max="8" width="12" customWidth="1"/>
    <col min="9" max="9" width="17.85546875" customWidth="1"/>
  </cols>
  <sheetData>
    <row r="1" spans="1:12" ht="18.75" x14ac:dyDescent="0.25">
      <c r="A1" s="15" t="s">
        <v>6</v>
      </c>
      <c r="B1" s="15"/>
      <c r="C1" s="15"/>
      <c r="D1" s="15"/>
      <c r="E1" s="15"/>
      <c r="F1" s="15"/>
      <c r="G1" s="15"/>
      <c r="H1" s="15"/>
      <c r="I1" s="15"/>
      <c r="J1" s="2"/>
    </row>
    <row r="2" spans="1:12" x14ac:dyDescent="0.2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2" ht="15.75" x14ac:dyDescent="0.25">
      <c r="A3" s="16" t="s">
        <v>33</v>
      </c>
      <c r="B3" s="16"/>
      <c r="C3" s="16"/>
      <c r="D3" s="16"/>
      <c r="E3" s="16"/>
      <c r="F3" s="16"/>
      <c r="G3" s="16"/>
      <c r="H3" s="16"/>
      <c r="I3" s="16"/>
      <c r="J3" s="2"/>
    </row>
    <row r="4" spans="1:12" x14ac:dyDescent="0.25">
      <c r="A4" s="2"/>
      <c r="B4" s="2"/>
      <c r="C4" s="2"/>
      <c r="D4" s="2"/>
      <c r="E4" s="2"/>
      <c r="F4" s="2"/>
      <c r="G4" s="2"/>
      <c r="H4" s="2"/>
      <c r="I4" s="2"/>
      <c r="J4" s="2"/>
    </row>
    <row r="5" spans="1:12" ht="54" customHeight="1" x14ac:dyDescent="0.25">
      <c r="A5" s="5" t="s">
        <v>7</v>
      </c>
      <c r="B5" s="5" t="s">
        <v>0</v>
      </c>
      <c r="C5" s="5" t="s">
        <v>1</v>
      </c>
      <c r="D5" s="5" t="s">
        <v>2</v>
      </c>
      <c r="E5" s="5" t="s">
        <v>3</v>
      </c>
      <c r="F5" s="5" t="s">
        <v>4</v>
      </c>
      <c r="G5" s="5" t="s">
        <v>15</v>
      </c>
      <c r="H5" s="5" t="s">
        <v>5</v>
      </c>
      <c r="I5" s="5" t="s">
        <v>8</v>
      </c>
      <c r="J5" s="3"/>
      <c r="K5" s="1"/>
      <c r="L5" s="1"/>
    </row>
    <row r="6" spans="1:12" ht="15.75" customHeight="1" x14ac:dyDescent="0.25">
      <c r="A6" s="8">
        <v>1</v>
      </c>
      <c r="B6" s="11" t="s">
        <v>13</v>
      </c>
      <c r="C6" s="11" t="s">
        <v>12</v>
      </c>
      <c r="D6" s="12">
        <v>44945</v>
      </c>
      <c r="E6" s="14">
        <v>1500</v>
      </c>
      <c r="F6" s="11" t="s">
        <v>13</v>
      </c>
      <c r="G6" s="13">
        <f t="shared" ref="G6" si="0">E6</f>
        <v>1500</v>
      </c>
      <c r="H6" s="12">
        <f t="shared" ref="H6" si="1">D6</f>
        <v>44945</v>
      </c>
      <c r="I6" s="11" t="s">
        <v>14</v>
      </c>
      <c r="J6" s="3"/>
      <c r="K6" s="1"/>
      <c r="L6" s="1"/>
    </row>
    <row r="7" spans="1:12" ht="15" customHeight="1" x14ac:dyDescent="0.25">
      <c r="A7" s="8">
        <v>2</v>
      </c>
      <c r="B7" s="11" t="s">
        <v>13</v>
      </c>
      <c r="C7" s="11" t="s">
        <v>12</v>
      </c>
      <c r="D7" s="12">
        <v>44945</v>
      </c>
      <c r="E7" s="14">
        <v>6388.11</v>
      </c>
      <c r="F7" s="11" t="s">
        <v>13</v>
      </c>
      <c r="G7" s="13">
        <f t="shared" ref="G7" si="2">E7</f>
        <v>6388.11</v>
      </c>
      <c r="H7" s="12">
        <f t="shared" ref="H7" si="3">D7</f>
        <v>44945</v>
      </c>
      <c r="I7" s="11" t="s">
        <v>14</v>
      </c>
      <c r="J7" s="3"/>
      <c r="K7" s="1"/>
      <c r="L7" s="1"/>
    </row>
    <row r="8" spans="1:12" ht="15" customHeight="1" x14ac:dyDescent="0.25">
      <c r="A8" s="8">
        <v>3</v>
      </c>
      <c r="B8" s="11" t="s">
        <v>18</v>
      </c>
      <c r="C8" s="11" t="s">
        <v>19</v>
      </c>
      <c r="D8" s="12">
        <v>44946</v>
      </c>
      <c r="E8" s="14">
        <v>22204</v>
      </c>
      <c r="F8" s="11" t="str">
        <f>B8</f>
        <v>ООО "Технология"</v>
      </c>
      <c r="G8" s="13">
        <f>E8</f>
        <v>22204</v>
      </c>
      <c r="H8" s="12">
        <f>D8</f>
        <v>44946</v>
      </c>
      <c r="I8" s="11" t="s">
        <v>14</v>
      </c>
      <c r="J8" s="3"/>
      <c r="K8" s="1"/>
      <c r="L8" s="1"/>
    </row>
    <row r="9" spans="1:12" ht="15" customHeight="1" x14ac:dyDescent="0.25">
      <c r="A9" s="8">
        <v>4</v>
      </c>
      <c r="B9" s="11" t="s">
        <v>18</v>
      </c>
      <c r="C9" s="11" t="s">
        <v>20</v>
      </c>
      <c r="D9" s="12">
        <v>44946</v>
      </c>
      <c r="E9" s="14">
        <v>3500</v>
      </c>
      <c r="F9" s="11" t="str">
        <f>B9</f>
        <v>ООО "Технология"</v>
      </c>
      <c r="G9" s="13">
        <f>E9</f>
        <v>3500</v>
      </c>
      <c r="H9" s="12">
        <f>D9</f>
        <v>44946</v>
      </c>
      <c r="I9" s="11" t="s">
        <v>14</v>
      </c>
      <c r="J9" s="3"/>
      <c r="K9" s="1"/>
      <c r="L9" s="1"/>
    </row>
    <row r="10" spans="1:12" ht="27" customHeight="1" x14ac:dyDescent="0.25">
      <c r="A10" s="8">
        <v>5</v>
      </c>
      <c r="B10" s="11" t="s">
        <v>11</v>
      </c>
      <c r="C10" s="11" t="s">
        <v>16</v>
      </c>
      <c r="D10" s="12">
        <v>44951</v>
      </c>
      <c r="E10" s="14">
        <v>1365</v>
      </c>
      <c r="F10" s="11" t="s">
        <v>17</v>
      </c>
      <c r="G10" s="13">
        <f>E10</f>
        <v>1365</v>
      </c>
      <c r="H10" s="12">
        <f>D10</f>
        <v>44951</v>
      </c>
      <c r="I10" s="11" t="s">
        <v>14</v>
      </c>
      <c r="J10" s="3"/>
      <c r="K10" s="1"/>
      <c r="L10" s="1"/>
    </row>
    <row r="11" spans="1:12" ht="27" customHeight="1" x14ac:dyDescent="0.25">
      <c r="A11" s="8">
        <v>6</v>
      </c>
      <c r="B11" s="11" t="s">
        <v>31</v>
      </c>
      <c r="C11" s="11" t="s">
        <v>32</v>
      </c>
      <c r="D11" s="12">
        <v>44951</v>
      </c>
      <c r="E11" s="14">
        <v>9600</v>
      </c>
      <c r="F11" s="11" t="str">
        <f>B11</f>
        <v>КОГПОАУ "Савальский политехникум"</v>
      </c>
      <c r="G11" s="13">
        <f>E11</f>
        <v>9600</v>
      </c>
      <c r="H11" s="12">
        <f>D11</f>
        <v>44951</v>
      </c>
      <c r="I11" s="11" t="str">
        <f>I10</f>
        <v>Закупка до 300 тыс руб.</v>
      </c>
      <c r="J11" s="3"/>
      <c r="K11" s="1"/>
      <c r="L11" s="1"/>
    </row>
    <row r="12" spans="1:12" ht="26.25" customHeight="1" x14ac:dyDescent="0.25">
      <c r="A12" s="8">
        <v>7</v>
      </c>
      <c r="B12" s="11" t="s">
        <v>21</v>
      </c>
      <c r="C12" s="11" t="s">
        <v>24</v>
      </c>
      <c r="D12" s="12">
        <v>44952</v>
      </c>
      <c r="E12" s="14">
        <v>322092.2</v>
      </c>
      <c r="F12" s="11" t="s">
        <v>25</v>
      </c>
      <c r="G12" s="13">
        <v>308850.15000000002</v>
      </c>
      <c r="H12" s="12">
        <f>D12</f>
        <v>44952</v>
      </c>
      <c r="I12" s="11" t="s">
        <v>23</v>
      </c>
      <c r="J12" s="3"/>
      <c r="K12" s="1"/>
      <c r="L12" s="1"/>
    </row>
    <row r="13" spans="1:12" ht="15" customHeight="1" x14ac:dyDescent="0.25">
      <c r="A13" s="8">
        <v>8</v>
      </c>
      <c r="B13" s="11" t="s">
        <v>21</v>
      </c>
      <c r="C13" s="11" t="s">
        <v>26</v>
      </c>
      <c r="D13" s="12">
        <v>44952</v>
      </c>
      <c r="E13" s="14">
        <v>16728.34</v>
      </c>
      <c r="F13" s="11" t="s">
        <v>25</v>
      </c>
      <c r="G13" s="13">
        <v>30916.05</v>
      </c>
      <c r="H13" s="12">
        <f>D13</f>
        <v>44952</v>
      </c>
      <c r="I13" s="11" t="s">
        <v>23</v>
      </c>
      <c r="J13" s="3"/>
      <c r="K13" s="1"/>
      <c r="L13" s="1"/>
    </row>
    <row r="14" spans="1:12" ht="26.25" customHeight="1" x14ac:dyDescent="0.25">
      <c r="A14" s="8">
        <v>9</v>
      </c>
      <c r="B14" s="17" t="s">
        <v>21</v>
      </c>
      <c r="C14" s="17" t="s">
        <v>27</v>
      </c>
      <c r="D14" s="18">
        <v>44956</v>
      </c>
      <c r="E14" s="19">
        <v>5891.44</v>
      </c>
      <c r="F14" s="17" t="s">
        <v>22</v>
      </c>
      <c r="G14" s="20">
        <v>50645.61</v>
      </c>
      <c r="H14" s="18">
        <f>D14</f>
        <v>44956</v>
      </c>
      <c r="I14" s="17" t="s">
        <v>23</v>
      </c>
      <c r="J14" s="3"/>
      <c r="K14" s="1"/>
      <c r="L14" s="1"/>
    </row>
    <row r="15" spans="1:12" ht="20.25" customHeight="1" x14ac:dyDescent="0.25">
      <c r="A15" s="8">
        <v>10</v>
      </c>
      <c r="B15" s="21" t="s">
        <v>28</v>
      </c>
      <c r="C15" s="21" t="s">
        <v>29</v>
      </c>
      <c r="D15" s="22">
        <v>44957</v>
      </c>
      <c r="E15" s="23">
        <v>12571</v>
      </c>
      <c r="F15" s="21" t="s">
        <v>28</v>
      </c>
      <c r="G15" s="23">
        <f>E15</f>
        <v>12571</v>
      </c>
      <c r="H15" s="22">
        <f>D15</f>
        <v>44957</v>
      </c>
      <c r="I15" s="21" t="s">
        <v>30</v>
      </c>
      <c r="J15" s="24"/>
      <c r="K15" s="1"/>
      <c r="L15" s="1"/>
    </row>
    <row r="16" spans="1:12" ht="15" customHeight="1" x14ac:dyDescent="0.25">
      <c r="A16" s="8">
        <v>11</v>
      </c>
      <c r="B16" s="11" t="s">
        <v>21</v>
      </c>
      <c r="C16" s="11" t="s">
        <v>26</v>
      </c>
      <c r="D16" s="12">
        <v>44957</v>
      </c>
      <c r="E16" s="14">
        <v>27023.71</v>
      </c>
      <c r="F16" s="11" t="s">
        <v>25</v>
      </c>
      <c r="G16" s="13">
        <f>E16</f>
        <v>27023.71</v>
      </c>
      <c r="H16" s="12">
        <f>D16</f>
        <v>44957</v>
      </c>
      <c r="I16" s="11" t="s">
        <v>23</v>
      </c>
      <c r="J16" s="3"/>
      <c r="K16" s="1"/>
      <c r="L16" s="1"/>
    </row>
    <row r="17" spans="2:9" x14ac:dyDescent="0.25">
      <c r="B17" s="4" t="s">
        <v>9</v>
      </c>
      <c r="C17" s="4"/>
      <c r="D17" s="6" t="s">
        <v>9</v>
      </c>
      <c r="E17" s="9" t="s">
        <v>10</v>
      </c>
      <c r="F17" s="4"/>
      <c r="G17" s="10">
        <f>SUM(G10:G16)</f>
        <v>440971.52000000002</v>
      </c>
      <c r="H17" s="7" t="s">
        <v>9</v>
      </c>
      <c r="I17" s="4" t="s">
        <v>9</v>
      </c>
    </row>
  </sheetData>
  <mergeCells count="2">
    <mergeCell ref="A1:I1"/>
    <mergeCell ref="A3:I3"/>
  </mergeCells>
  <pageMargins left="0.31496062992125984" right="0.31496062992125984" top="0.55118110236220474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2023-02-08T07:38:14Z</dcterms:modified>
</cp:coreProperties>
</file>