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30" i="1" l="1"/>
  <c r="G30" i="1"/>
  <c r="H29" i="1" l="1"/>
  <c r="G29" i="1"/>
  <c r="H28" i="1"/>
  <c r="G28" i="1"/>
  <c r="H27" i="1"/>
  <c r="G27" i="1"/>
  <c r="H26" i="1"/>
  <c r="G26" i="1"/>
  <c r="H25" i="1"/>
  <c r="G25" i="1"/>
  <c r="H24" i="1"/>
  <c r="G24" i="1"/>
  <c r="H23" i="1" l="1"/>
  <c r="G23" i="1"/>
  <c r="H22" i="1"/>
  <c r="H21" i="1"/>
  <c r="G21" i="1"/>
  <c r="G19" i="1"/>
  <c r="H19" i="1"/>
  <c r="H18" i="1" l="1"/>
  <c r="G18" i="1"/>
  <c r="H17" i="1"/>
  <c r="G17" i="1"/>
  <c r="H16" i="1"/>
  <c r="G16" i="1"/>
  <c r="H15" i="1"/>
  <c r="G15" i="1"/>
  <c r="H14" i="1"/>
  <c r="G14" i="1"/>
  <c r="H13" i="1"/>
  <c r="G13" i="1"/>
  <c r="H11" i="1"/>
  <c r="G11" i="1"/>
  <c r="H10" i="1"/>
  <c r="G10" i="1"/>
  <c r="H9" i="1"/>
  <c r="G9" i="1"/>
  <c r="H8" i="1"/>
  <c r="G8" i="1"/>
  <c r="H7" i="1"/>
  <c r="G7" i="1"/>
  <c r="H6" i="1"/>
  <c r="G6" i="1"/>
  <c r="H20" i="1" l="1"/>
  <c r="G20" i="1"/>
  <c r="H12" i="1"/>
  <c r="G12" i="1"/>
  <c r="G31" i="1" l="1"/>
</calcChain>
</file>

<file path=xl/sharedStrings.xml><?xml version="1.0" encoding="utf-8"?>
<sst xmlns="http://schemas.openxmlformats.org/spreadsheetml/2006/main" count="116" uniqueCount="53">
  <si>
    <t>Наименование объекта закупки</t>
  </si>
  <si>
    <t>Количество поставляемого товара (объем выполняемой работы)</t>
  </si>
  <si>
    <t>Срок поставки товара</t>
  </si>
  <si>
    <t>Начальная (максимальная) цена контракта</t>
  </si>
  <si>
    <t>Наименование поставщика</t>
  </si>
  <si>
    <t>Срок исполнения контаркта</t>
  </si>
  <si>
    <t>КОГОБУ для детей-сирот СШИ г. Сосновки Вятскополянского района</t>
  </si>
  <si>
    <t>№ п/п</t>
  </si>
  <si>
    <t>Способ опред.поставщика</t>
  </si>
  <si>
    <t xml:space="preserve"> </t>
  </si>
  <si>
    <t>Всего</t>
  </si>
  <si>
    <t>Медикаменты</t>
  </si>
  <si>
    <t>Содержание имущества</t>
  </si>
  <si>
    <t>Коммунальные услуги</t>
  </si>
  <si>
    <t>Закупка у единственного поставщика</t>
  </si>
  <si>
    <t>ООО "Диагностика"</t>
  </si>
  <si>
    <t>Водоотведение</t>
  </si>
  <si>
    <t>ООО "Сосновский водоканал"</t>
  </si>
  <si>
    <t>Горячая вода</t>
  </si>
  <si>
    <t>ООО "Коммунальная энергетика"</t>
  </si>
  <si>
    <t>Закупка до 300 тыс руб.</t>
  </si>
  <si>
    <t>Закупка до 600 тыс руб.</t>
  </si>
  <si>
    <t>Цена контракта</t>
  </si>
  <si>
    <t>Услуги охраны</t>
  </si>
  <si>
    <t>ФГКУ "УВО ВНГ России по Кировской области"</t>
  </si>
  <si>
    <t>Отопление</t>
  </si>
  <si>
    <t>АО "Куприт"</t>
  </si>
  <si>
    <t>Электроэнергия</t>
  </si>
  <si>
    <t>ОАО "Энергосбыт плюс"</t>
  </si>
  <si>
    <t>Вывоз ТКО</t>
  </si>
  <si>
    <t>ООО "Меркурий первый"</t>
  </si>
  <si>
    <t>Продукты питания (н.ш.)</t>
  </si>
  <si>
    <t>ПАО "Ростелеком"</t>
  </si>
  <si>
    <t>Услуги связи</t>
  </si>
  <si>
    <t>Услуги</t>
  </si>
  <si>
    <t>ИП Сулейманов С.Г.О.</t>
  </si>
  <si>
    <t>Тех. обслуживание ср-в охраны</t>
  </si>
  <si>
    <t>ФГУП "Охрана Росгвардии"</t>
  </si>
  <si>
    <t xml:space="preserve">Водоснабжение </t>
  </si>
  <si>
    <t xml:space="preserve">Продукты питания </t>
  </si>
  <si>
    <t>ПИП Федотов С.Г.</t>
  </si>
  <si>
    <t>Уничтожение грызунов</t>
  </si>
  <si>
    <t>ООО "Кировский областной центр дезинфекции"</t>
  </si>
  <si>
    <t>Хоз. товары</t>
  </si>
  <si>
    <t>ООО "Ай-Ти-Экспресс"</t>
  </si>
  <si>
    <t>Рециклинг картриджа</t>
  </si>
  <si>
    <t>Марки, конверты</t>
  </si>
  <si>
    <t>УФПС Кировской области</t>
  </si>
  <si>
    <t>ООО "Уржумнефтепродукт"</t>
  </si>
  <si>
    <t>ГСМ</t>
  </si>
  <si>
    <t>Право использования прогр. Обеспечения</t>
  </si>
  <si>
    <t>ООО "Юкоз Медиа"</t>
  </si>
  <si>
    <t>Информация о закупках за апрель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</si>
</sst>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7" fontId="1" fillId="0" borderId="1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selection activeCell="F5" sqref="F5"/>
    </sheetView>
  </sheetViews>
  <sheetFormatPr defaultRowHeight="15" x14ac:dyDescent="0.25"/>
  <cols>
    <col min="1" max="1" width="5" customWidth="1"/>
    <col min="2" max="3" width="20.28515625" customWidth="1"/>
    <col min="4" max="4" width="12.140625" customWidth="1"/>
    <col min="5" max="5" width="13" customWidth="1"/>
    <col min="6" max="6" width="20.5703125" customWidth="1"/>
    <col min="7" max="7" width="11.7109375" customWidth="1"/>
    <col min="8" max="8" width="12" customWidth="1"/>
    <col min="9" max="9" width="17.85546875" customWidth="1"/>
  </cols>
  <sheetData>
    <row r="1" spans="1:12" ht="18.75" x14ac:dyDescent="0.25">
      <c r="A1" s="20" t="s">
        <v>6</v>
      </c>
      <c r="B1" s="20"/>
      <c r="C1" s="20"/>
      <c r="D1" s="20"/>
      <c r="E1" s="20"/>
      <c r="F1" s="20"/>
      <c r="G1" s="20"/>
      <c r="H1" s="20"/>
      <c r="I1" s="20"/>
      <c r="J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5.75" x14ac:dyDescent="0.25">
      <c r="A3" s="21" t="s">
        <v>52</v>
      </c>
      <c r="B3" s="21"/>
      <c r="C3" s="21"/>
      <c r="D3" s="21"/>
      <c r="E3" s="21"/>
      <c r="F3" s="21"/>
      <c r="G3" s="21"/>
      <c r="H3" s="21"/>
      <c r="I3" s="21"/>
      <c r="J3" s="2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2" ht="54" customHeight="1" x14ac:dyDescent="0.25">
      <c r="A5" s="5" t="s">
        <v>7</v>
      </c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22</v>
      </c>
      <c r="H5" s="5" t="s">
        <v>5</v>
      </c>
      <c r="I5" s="5" t="s">
        <v>8</v>
      </c>
      <c r="J5" s="3"/>
      <c r="K5" s="1"/>
      <c r="L5" s="1"/>
    </row>
    <row r="6" spans="1:12" ht="15.75" customHeight="1" x14ac:dyDescent="0.25">
      <c r="A6" s="5">
        <v>1</v>
      </c>
      <c r="B6" s="8" t="s">
        <v>30</v>
      </c>
      <c r="C6" s="11" t="s">
        <v>31</v>
      </c>
      <c r="D6" s="12">
        <v>45022</v>
      </c>
      <c r="E6" s="17">
        <v>6701.18</v>
      </c>
      <c r="F6" s="8" t="s">
        <v>30</v>
      </c>
      <c r="G6" s="14">
        <f t="shared" ref="G6" si="0">E6</f>
        <v>6701.18</v>
      </c>
      <c r="H6" s="12">
        <f t="shared" ref="H6" si="1">D6</f>
        <v>45022</v>
      </c>
      <c r="I6" s="11" t="s">
        <v>21</v>
      </c>
      <c r="J6" s="3"/>
      <c r="K6" s="1"/>
      <c r="L6" s="1"/>
    </row>
    <row r="7" spans="1:12" ht="15.75" customHeight="1" x14ac:dyDescent="0.25">
      <c r="A7" s="19">
        <v>2</v>
      </c>
      <c r="B7" s="8" t="s">
        <v>30</v>
      </c>
      <c r="C7" s="11" t="s">
        <v>31</v>
      </c>
      <c r="D7" s="12">
        <v>45022</v>
      </c>
      <c r="E7" s="17">
        <v>3100</v>
      </c>
      <c r="F7" s="8" t="s">
        <v>30</v>
      </c>
      <c r="G7" s="14">
        <f t="shared" ref="G7" si="2">E7</f>
        <v>3100</v>
      </c>
      <c r="H7" s="12">
        <f t="shared" ref="H7" si="3">D7</f>
        <v>45022</v>
      </c>
      <c r="I7" s="11" t="s">
        <v>21</v>
      </c>
      <c r="J7" s="3"/>
      <c r="K7" s="1"/>
      <c r="L7" s="1"/>
    </row>
    <row r="8" spans="1:12" ht="15" customHeight="1" x14ac:dyDescent="0.25">
      <c r="A8" s="19">
        <v>3</v>
      </c>
      <c r="B8" s="8" t="s">
        <v>30</v>
      </c>
      <c r="C8" s="11" t="s">
        <v>31</v>
      </c>
      <c r="D8" s="12">
        <v>45022</v>
      </c>
      <c r="E8" s="17">
        <v>2700</v>
      </c>
      <c r="F8" s="8" t="s">
        <v>30</v>
      </c>
      <c r="G8" s="14">
        <f t="shared" ref="G8" si="4">E8</f>
        <v>2700</v>
      </c>
      <c r="H8" s="12">
        <f t="shared" ref="H8" si="5">D8</f>
        <v>45022</v>
      </c>
      <c r="I8" s="11" t="s">
        <v>21</v>
      </c>
      <c r="J8" s="3"/>
      <c r="K8" s="1"/>
      <c r="L8" s="1"/>
    </row>
    <row r="9" spans="1:12" ht="15" customHeight="1" x14ac:dyDescent="0.25">
      <c r="A9" s="19">
        <v>4</v>
      </c>
      <c r="B9" s="11" t="s">
        <v>32</v>
      </c>
      <c r="C9" s="11" t="s">
        <v>33</v>
      </c>
      <c r="D9" s="12">
        <v>45023</v>
      </c>
      <c r="E9" s="17">
        <v>6132.67</v>
      </c>
      <c r="F9" s="14" t="s">
        <v>32</v>
      </c>
      <c r="G9" s="14">
        <f>E9</f>
        <v>6132.67</v>
      </c>
      <c r="H9" s="12">
        <f>D9</f>
        <v>45023</v>
      </c>
      <c r="I9" s="11" t="s">
        <v>20</v>
      </c>
      <c r="J9" s="3"/>
      <c r="K9" s="1"/>
      <c r="L9" s="1"/>
    </row>
    <row r="10" spans="1:12" ht="13.5" customHeight="1" x14ac:dyDescent="0.25">
      <c r="A10" s="19">
        <v>5</v>
      </c>
      <c r="B10" s="8" t="s">
        <v>30</v>
      </c>
      <c r="C10" s="8" t="s">
        <v>39</v>
      </c>
      <c r="D10" s="15">
        <v>45023</v>
      </c>
      <c r="E10" s="18">
        <v>15450</v>
      </c>
      <c r="F10" s="16" t="s">
        <v>30</v>
      </c>
      <c r="G10" s="16">
        <f t="shared" ref="G10:G11" si="6">E10</f>
        <v>15450</v>
      </c>
      <c r="H10" s="15">
        <f t="shared" ref="H10:H11" si="7">D10</f>
        <v>45023</v>
      </c>
      <c r="I10" s="8" t="s">
        <v>21</v>
      </c>
      <c r="J10" s="3"/>
      <c r="K10" s="1"/>
      <c r="L10" s="1"/>
    </row>
    <row r="11" spans="1:12" ht="16.5" customHeight="1" x14ac:dyDescent="0.25">
      <c r="A11" s="19">
        <v>6</v>
      </c>
      <c r="B11" s="8" t="s">
        <v>40</v>
      </c>
      <c r="C11" s="8" t="s">
        <v>43</v>
      </c>
      <c r="D11" s="15">
        <v>45023</v>
      </c>
      <c r="E11" s="18">
        <v>6280</v>
      </c>
      <c r="F11" s="8" t="s">
        <v>40</v>
      </c>
      <c r="G11" s="16">
        <f t="shared" si="6"/>
        <v>6280</v>
      </c>
      <c r="H11" s="15">
        <f t="shared" si="7"/>
        <v>45023</v>
      </c>
      <c r="I11" s="11" t="s">
        <v>20</v>
      </c>
      <c r="J11" s="3"/>
      <c r="K11" s="1"/>
      <c r="L11" s="1"/>
    </row>
    <row r="12" spans="1:12" ht="24" customHeight="1" x14ac:dyDescent="0.25">
      <c r="A12" s="19">
        <v>7</v>
      </c>
      <c r="B12" s="8" t="s">
        <v>34</v>
      </c>
      <c r="C12" s="11" t="s">
        <v>41</v>
      </c>
      <c r="D12" s="12">
        <v>45023</v>
      </c>
      <c r="E12" s="17">
        <v>2944.1</v>
      </c>
      <c r="F12" s="8" t="s">
        <v>42</v>
      </c>
      <c r="G12" s="14">
        <f t="shared" ref="G12:G13" si="8">E12</f>
        <v>2944.1</v>
      </c>
      <c r="H12" s="12">
        <f t="shared" ref="H12:H13" si="9">D12</f>
        <v>45023</v>
      </c>
      <c r="I12" s="11" t="s">
        <v>21</v>
      </c>
      <c r="J12" s="3"/>
      <c r="K12" s="1"/>
      <c r="L12" s="1"/>
    </row>
    <row r="13" spans="1:12" ht="15" customHeight="1" x14ac:dyDescent="0.25">
      <c r="A13" s="19">
        <v>8</v>
      </c>
      <c r="B13" s="8" t="s">
        <v>35</v>
      </c>
      <c r="C13" s="11" t="s">
        <v>31</v>
      </c>
      <c r="D13" s="12">
        <v>45023</v>
      </c>
      <c r="E13" s="17">
        <v>1905</v>
      </c>
      <c r="F13" s="8" t="s">
        <v>35</v>
      </c>
      <c r="G13" s="14">
        <f t="shared" si="8"/>
        <v>1905</v>
      </c>
      <c r="H13" s="12">
        <f t="shared" si="9"/>
        <v>45023</v>
      </c>
      <c r="I13" s="11" t="s">
        <v>21</v>
      </c>
      <c r="J13" s="3"/>
      <c r="K13" s="1"/>
      <c r="L13" s="1"/>
    </row>
    <row r="14" spans="1:12" ht="15" customHeight="1" x14ac:dyDescent="0.25">
      <c r="A14" s="19">
        <v>9</v>
      </c>
      <c r="B14" s="8" t="s">
        <v>35</v>
      </c>
      <c r="C14" s="11" t="s">
        <v>31</v>
      </c>
      <c r="D14" s="12">
        <v>45023</v>
      </c>
      <c r="E14" s="17">
        <v>1050</v>
      </c>
      <c r="F14" s="8" t="s">
        <v>35</v>
      </c>
      <c r="G14" s="14">
        <f t="shared" ref="G14:G16" si="10">E14</f>
        <v>1050</v>
      </c>
      <c r="H14" s="12">
        <f t="shared" ref="H14:H16" si="11">D14</f>
        <v>45023</v>
      </c>
      <c r="I14" s="11" t="s">
        <v>21</v>
      </c>
      <c r="J14" s="3"/>
      <c r="K14" s="1"/>
      <c r="L14" s="1"/>
    </row>
    <row r="15" spans="1:12" ht="15.75" customHeight="1" x14ac:dyDescent="0.25">
      <c r="A15" s="19">
        <v>10</v>
      </c>
      <c r="B15" s="8" t="s">
        <v>30</v>
      </c>
      <c r="C15" s="11" t="s">
        <v>31</v>
      </c>
      <c r="D15" s="12">
        <v>45023</v>
      </c>
      <c r="E15" s="17">
        <v>417.3</v>
      </c>
      <c r="F15" s="8" t="s">
        <v>30</v>
      </c>
      <c r="G15" s="14">
        <f t="shared" si="10"/>
        <v>417.3</v>
      </c>
      <c r="H15" s="12">
        <f t="shared" si="11"/>
        <v>45023</v>
      </c>
      <c r="I15" s="11" t="s">
        <v>21</v>
      </c>
      <c r="J15" s="3"/>
      <c r="K15" s="1"/>
      <c r="L15" s="1"/>
    </row>
    <row r="16" spans="1:12" ht="15.75" customHeight="1" x14ac:dyDescent="0.25">
      <c r="A16" s="19">
        <v>11</v>
      </c>
      <c r="B16" s="8" t="s">
        <v>15</v>
      </c>
      <c r="C16" s="11" t="s">
        <v>11</v>
      </c>
      <c r="D16" s="12">
        <v>45029</v>
      </c>
      <c r="E16" s="17">
        <v>14745</v>
      </c>
      <c r="F16" s="11" t="s">
        <v>15</v>
      </c>
      <c r="G16" s="13">
        <f t="shared" si="10"/>
        <v>14745</v>
      </c>
      <c r="H16" s="12">
        <f t="shared" si="11"/>
        <v>45029</v>
      </c>
      <c r="I16" s="11" t="s">
        <v>21</v>
      </c>
      <c r="J16" s="3"/>
      <c r="K16" s="1"/>
      <c r="L16" s="1"/>
    </row>
    <row r="17" spans="1:12" ht="15.75" customHeight="1" x14ac:dyDescent="0.25">
      <c r="A17" s="19">
        <v>12</v>
      </c>
      <c r="B17" s="8" t="s">
        <v>15</v>
      </c>
      <c r="C17" s="11" t="s">
        <v>11</v>
      </c>
      <c r="D17" s="12">
        <v>45029</v>
      </c>
      <c r="E17" s="17">
        <v>930</v>
      </c>
      <c r="F17" s="11" t="s">
        <v>15</v>
      </c>
      <c r="G17" s="13">
        <f t="shared" ref="G17" si="12">E17</f>
        <v>930</v>
      </c>
      <c r="H17" s="12">
        <f t="shared" ref="H17" si="13">D17</f>
        <v>45029</v>
      </c>
      <c r="I17" s="11" t="s">
        <v>21</v>
      </c>
      <c r="J17" s="3"/>
      <c r="K17" s="1"/>
      <c r="L17" s="1"/>
    </row>
    <row r="18" spans="1:12" ht="24.75" customHeight="1" x14ac:dyDescent="0.25">
      <c r="A18" s="19">
        <v>13</v>
      </c>
      <c r="B18" s="8" t="s">
        <v>13</v>
      </c>
      <c r="C18" s="11" t="s">
        <v>27</v>
      </c>
      <c r="D18" s="12">
        <v>45029</v>
      </c>
      <c r="E18" s="17">
        <v>78494.38</v>
      </c>
      <c r="F18" s="14" t="s">
        <v>28</v>
      </c>
      <c r="G18" s="14">
        <f>E18</f>
        <v>78494.38</v>
      </c>
      <c r="H18" s="12">
        <f>D18</f>
        <v>45029</v>
      </c>
      <c r="I18" s="11" t="s">
        <v>14</v>
      </c>
      <c r="J18" s="3"/>
      <c r="K18" s="1"/>
      <c r="L18" s="1"/>
    </row>
    <row r="19" spans="1:12" ht="15.75" customHeight="1" x14ac:dyDescent="0.25">
      <c r="A19" s="19">
        <v>14</v>
      </c>
      <c r="B19" s="8" t="s">
        <v>44</v>
      </c>
      <c r="C19" s="11" t="s">
        <v>45</v>
      </c>
      <c r="D19" s="12">
        <v>45029</v>
      </c>
      <c r="E19" s="17">
        <v>1050</v>
      </c>
      <c r="F19" s="8" t="s">
        <v>44</v>
      </c>
      <c r="G19" s="14">
        <f>E19</f>
        <v>1050</v>
      </c>
      <c r="H19" s="12">
        <f>D19</f>
        <v>45029</v>
      </c>
      <c r="I19" s="11" t="s">
        <v>20</v>
      </c>
      <c r="J19" s="3"/>
      <c r="K19" s="1"/>
      <c r="L19" s="1"/>
    </row>
    <row r="20" spans="1:12" ht="15" customHeight="1" x14ac:dyDescent="0.25">
      <c r="A20" s="19">
        <v>15</v>
      </c>
      <c r="B20" s="8" t="s">
        <v>33</v>
      </c>
      <c r="C20" s="11" t="s">
        <v>46</v>
      </c>
      <c r="D20" s="12">
        <v>45035</v>
      </c>
      <c r="E20" s="17">
        <v>8820</v>
      </c>
      <c r="F20" s="8" t="s">
        <v>47</v>
      </c>
      <c r="G20" s="14">
        <f t="shared" ref="G20:G21" si="14">E20</f>
        <v>8820</v>
      </c>
      <c r="H20" s="12">
        <f t="shared" ref="H20:H21" si="15">D20</f>
        <v>45035</v>
      </c>
      <c r="I20" s="11" t="s">
        <v>21</v>
      </c>
      <c r="J20" s="3"/>
      <c r="K20" s="1"/>
      <c r="L20" s="1"/>
    </row>
    <row r="21" spans="1:12" ht="14.25" customHeight="1" x14ac:dyDescent="0.25">
      <c r="A21" s="19">
        <v>16</v>
      </c>
      <c r="B21" s="8" t="s">
        <v>15</v>
      </c>
      <c r="C21" s="11" t="s">
        <v>11</v>
      </c>
      <c r="D21" s="12">
        <v>45035</v>
      </c>
      <c r="E21" s="17">
        <v>1966</v>
      </c>
      <c r="F21" s="11" t="s">
        <v>15</v>
      </c>
      <c r="G21" s="13">
        <f t="shared" si="14"/>
        <v>1966</v>
      </c>
      <c r="H21" s="12">
        <f t="shared" si="15"/>
        <v>45035</v>
      </c>
      <c r="I21" s="11" t="s">
        <v>21</v>
      </c>
      <c r="J21" s="3"/>
      <c r="K21" s="1"/>
      <c r="L21" s="1"/>
    </row>
    <row r="22" spans="1:12" ht="23.25" customHeight="1" x14ac:dyDescent="0.25">
      <c r="A22" s="19">
        <v>17</v>
      </c>
      <c r="B22" s="11" t="s">
        <v>12</v>
      </c>
      <c r="C22" s="11" t="s">
        <v>23</v>
      </c>
      <c r="D22" s="12">
        <v>45035</v>
      </c>
      <c r="E22" s="17">
        <v>1584.48</v>
      </c>
      <c r="F22" s="14" t="s">
        <v>24</v>
      </c>
      <c r="G22" s="14">
        <v>1584.48</v>
      </c>
      <c r="H22" s="12">
        <f>D22</f>
        <v>45035</v>
      </c>
      <c r="I22" s="11" t="s">
        <v>20</v>
      </c>
      <c r="J22" s="3"/>
      <c r="K22" s="1"/>
      <c r="L22" s="1"/>
    </row>
    <row r="23" spans="1:12" ht="22.5" customHeight="1" x14ac:dyDescent="0.25">
      <c r="A23" s="19">
        <v>18</v>
      </c>
      <c r="B23" s="8" t="s">
        <v>12</v>
      </c>
      <c r="C23" s="11" t="s">
        <v>36</v>
      </c>
      <c r="D23" s="12">
        <v>45035</v>
      </c>
      <c r="E23" s="17">
        <v>511.2</v>
      </c>
      <c r="F23" s="8" t="s">
        <v>37</v>
      </c>
      <c r="G23" s="14">
        <f>E23</f>
        <v>511.2</v>
      </c>
      <c r="H23" s="12">
        <f>D23</f>
        <v>45035</v>
      </c>
      <c r="I23" s="11" t="s">
        <v>20</v>
      </c>
      <c r="J23" s="3"/>
      <c r="K23" s="1"/>
      <c r="L23" s="1"/>
    </row>
    <row r="24" spans="1:12" ht="15.75" customHeight="1" x14ac:dyDescent="0.25">
      <c r="A24" s="19">
        <v>19</v>
      </c>
      <c r="B24" s="8" t="s">
        <v>48</v>
      </c>
      <c r="C24" s="8" t="s">
        <v>49</v>
      </c>
      <c r="D24" s="15">
        <v>45037</v>
      </c>
      <c r="E24" s="18">
        <v>3680</v>
      </c>
      <c r="F24" s="16" t="s">
        <v>48</v>
      </c>
      <c r="G24" s="16">
        <f>E24</f>
        <v>3680</v>
      </c>
      <c r="H24" s="15">
        <f>D24</f>
        <v>45037</v>
      </c>
      <c r="I24" s="8" t="s">
        <v>20</v>
      </c>
      <c r="J24" s="3"/>
      <c r="K24" s="1"/>
      <c r="L24" s="1"/>
    </row>
    <row r="25" spans="1:12" ht="24.75" customHeight="1" x14ac:dyDescent="0.25">
      <c r="A25" s="19">
        <v>20</v>
      </c>
      <c r="B25" s="8" t="s">
        <v>13</v>
      </c>
      <c r="C25" s="8" t="s">
        <v>38</v>
      </c>
      <c r="D25" s="15">
        <v>45037</v>
      </c>
      <c r="E25" s="18">
        <v>80730.59</v>
      </c>
      <c r="F25" s="16" t="s">
        <v>17</v>
      </c>
      <c r="G25" s="16">
        <f t="shared" ref="G25:G26" si="16">E25</f>
        <v>80730.59</v>
      </c>
      <c r="H25" s="15">
        <f t="shared" ref="H25:H26" si="17">D25</f>
        <v>45037</v>
      </c>
      <c r="I25" s="8" t="s">
        <v>14</v>
      </c>
      <c r="J25" s="3"/>
      <c r="K25" s="1"/>
      <c r="L25" s="1"/>
    </row>
    <row r="26" spans="1:12" ht="23.25" customHeight="1" x14ac:dyDescent="0.25">
      <c r="A26" s="19">
        <v>21</v>
      </c>
      <c r="B26" s="8" t="s">
        <v>13</v>
      </c>
      <c r="C26" s="8" t="s">
        <v>16</v>
      </c>
      <c r="D26" s="15">
        <v>45037</v>
      </c>
      <c r="E26" s="18">
        <v>28810.69</v>
      </c>
      <c r="F26" s="16" t="s">
        <v>17</v>
      </c>
      <c r="G26" s="16">
        <f t="shared" si="16"/>
        <v>28810.69</v>
      </c>
      <c r="H26" s="15">
        <f t="shared" si="17"/>
        <v>45037</v>
      </c>
      <c r="I26" s="8" t="s">
        <v>14</v>
      </c>
      <c r="J26" s="3"/>
      <c r="K26" s="1"/>
      <c r="L26" s="1"/>
    </row>
    <row r="27" spans="1:12" ht="15.75" customHeight="1" x14ac:dyDescent="0.25">
      <c r="A27" s="19">
        <v>22</v>
      </c>
      <c r="B27" s="8" t="s">
        <v>12</v>
      </c>
      <c r="C27" s="11" t="s">
        <v>29</v>
      </c>
      <c r="D27" s="12">
        <v>45037</v>
      </c>
      <c r="E27" s="17">
        <v>7308.54</v>
      </c>
      <c r="F27" s="8" t="s">
        <v>26</v>
      </c>
      <c r="G27" s="14">
        <f>E27</f>
        <v>7308.54</v>
      </c>
      <c r="H27" s="12">
        <f>D27</f>
        <v>45037</v>
      </c>
      <c r="I27" s="11" t="s">
        <v>20</v>
      </c>
      <c r="J27" s="3"/>
      <c r="K27" s="1"/>
      <c r="L27" s="1"/>
    </row>
    <row r="28" spans="1:12" ht="24" customHeight="1" x14ac:dyDescent="0.25">
      <c r="A28" s="19">
        <v>23</v>
      </c>
      <c r="B28" s="8" t="s">
        <v>13</v>
      </c>
      <c r="C28" s="8" t="s">
        <v>25</v>
      </c>
      <c r="D28" s="15">
        <v>45042</v>
      </c>
      <c r="E28" s="18">
        <v>219795.91</v>
      </c>
      <c r="F28" s="16" t="s">
        <v>19</v>
      </c>
      <c r="G28" s="16">
        <f>E28</f>
        <v>219795.91</v>
      </c>
      <c r="H28" s="15">
        <f>D28</f>
        <v>45042</v>
      </c>
      <c r="I28" s="8" t="s">
        <v>14</v>
      </c>
      <c r="J28" s="3"/>
      <c r="K28" s="1"/>
      <c r="L28" s="1"/>
    </row>
    <row r="29" spans="1:12" ht="26.25" customHeight="1" x14ac:dyDescent="0.25">
      <c r="A29" s="19">
        <v>24</v>
      </c>
      <c r="B29" s="8" t="s">
        <v>13</v>
      </c>
      <c r="C29" s="8" t="s">
        <v>18</v>
      </c>
      <c r="D29" s="15">
        <v>45042</v>
      </c>
      <c r="E29" s="18">
        <v>44144.68</v>
      </c>
      <c r="F29" s="16" t="s">
        <v>19</v>
      </c>
      <c r="G29" s="16">
        <f>E29</f>
        <v>44144.68</v>
      </c>
      <c r="H29" s="15">
        <f>D29</f>
        <v>45042</v>
      </c>
      <c r="I29" s="8" t="s">
        <v>14</v>
      </c>
      <c r="J29" s="3"/>
      <c r="K29" s="1"/>
      <c r="L29" s="1"/>
    </row>
    <row r="30" spans="1:12" ht="24.75" customHeight="1" x14ac:dyDescent="0.25">
      <c r="A30" s="19">
        <v>25</v>
      </c>
      <c r="B30" s="8" t="s">
        <v>12</v>
      </c>
      <c r="C30" s="8" t="s">
        <v>50</v>
      </c>
      <c r="D30" s="15">
        <v>45044</v>
      </c>
      <c r="E30" s="18">
        <v>7348.25</v>
      </c>
      <c r="F30" s="8" t="s">
        <v>51</v>
      </c>
      <c r="G30" s="16">
        <f>E30</f>
        <v>7348.25</v>
      </c>
      <c r="H30" s="15">
        <f>D30</f>
        <v>45044</v>
      </c>
      <c r="I30" s="11" t="s">
        <v>20</v>
      </c>
      <c r="J30" s="3"/>
      <c r="K30" s="1"/>
      <c r="L30" s="1"/>
    </row>
    <row r="31" spans="1:12" x14ac:dyDescent="0.25">
      <c r="B31" s="11"/>
      <c r="C31" s="4"/>
      <c r="D31" s="6" t="s">
        <v>9</v>
      </c>
      <c r="E31" s="9" t="s">
        <v>10</v>
      </c>
      <c r="F31" s="4"/>
      <c r="G31" s="10">
        <f>SUM(G6:G30)</f>
        <v>546599.97000000009</v>
      </c>
      <c r="H31" s="7" t="s">
        <v>9</v>
      </c>
      <c r="I31" s="4" t="s">
        <v>9</v>
      </c>
    </row>
    <row r="32" spans="1:12" x14ac:dyDescent="0.25">
      <c r="B32" s="4" t="s">
        <v>9</v>
      </c>
    </row>
  </sheetData>
  <mergeCells count="2">
    <mergeCell ref="A1:I1"/>
    <mergeCell ref="A3:I3"/>
  </mergeCells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2023-08-10T11:17:03Z</dcterms:modified>
</cp:coreProperties>
</file>