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6" i="1" l="1"/>
  <c r="F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F64" i="1"/>
  <c r="H63" i="1"/>
  <c r="H62" i="1"/>
  <c r="G62" i="1"/>
  <c r="F62" i="1"/>
  <c r="H61" i="1"/>
  <c r="G61" i="1"/>
  <c r="F61" i="1"/>
  <c r="H60" i="1"/>
  <c r="G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75" i="1"/>
  <c r="G75" i="1"/>
  <c r="H35" i="1"/>
  <c r="G35" i="1"/>
  <c r="F35" i="1"/>
  <c r="H34" i="1"/>
  <c r="G34" i="1"/>
  <c r="F34" i="1"/>
  <c r="H33" i="1"/>
  <c r="G33" i="1"/>
  <c r="H32" i="1"/>
  <c r="G32" i="1"/>
  <c r="H31" i="1"/>
  <c r="G31" i="1"/>
  <c r="H30" i="1"/>
  <c r="G30" i="1"/>
  <c r="H29" i="1" l="1"/>
  <c r="G29" i="1"/>
  <c r="G28" i="1"/>
  <c r="H28" i="1"/>
  <c r="H27" i="1"/>
  <c r="G27" i="1"/>
  <c r="H26" i="1"/>
  <c r="G26" i="1"/>
  <c r="F26" i="1"/>
  <c r="H76" i="1"/>
  <c r="G76" i="1"/>
  <c r="H25" i="1"/>
  <c r="G25" i="1"/>
  <c r="H24" i="1"/>
  <c r="G24" i="1"/>
  <c r="H23" i="1"/>
  <c r="G23" i="1"/>
  <c r="H22" i="1" l="1"/>
  <c r="G22" i="1"/>
  <c r="H21" i="1"/>
  <c r="G21" i="1"/>
  <c r="G20" i="1"/>
  <c r="H20" i="1"/>
  <c r="H19" i="1"/>
  <c r="G19" i="1"/>
  <c r="F19" i="1"/>
  <c r="H18" i="1"/>
  <c r="G18" i="1"/>
  <c r="F18" i="1"/>
  <c r="H17" i="1"/>
  <c r="G17" i="1"/>
  <c r="F17" i="1"/>
  <c r="H16" i="1"/>
  <c r="G16" i="1"/>
  <c r="H15" i="1"/>
  <c r="G15" i="1"/>
  <c r="H14" i="1"/>
  <c r="G14" i="1"/>
  <c r="F14" i="1"/>
  <c r="H13" i="1"/>
  <c r="G13" i="1"/>
  <c r="H12" i="1"/>
  <c r="G12" i="1"/>
  <c r="H11" i="1"/>
  <c r="G11" i="1"/>
  <c r="H10" i="1"/>
  <c r="G10" i="1"/>
  <c r="H9" i="1"/>
  <c r="G9" i="1"/>
  <c r="H8" i="1"/>
  <c r="G8" i="1"/>
  <c r="F8" i="1"/>
  <c r="H7" i="1"/>
  <c r="G7" i="1"/>
  <c r="H54" i="1" l="1"/>
  <c r="G54" i="1"/>
  <c r="F54" i="1"/>
  <c r="G77" i="1" l="1"/>
</calcChain>
</file>

<file path=xl/sharedStrings.xml><?xml version="1.0" encoding="utf-8"?>
<sst xmlns="http://schemas.openxmlformats.org/spreadsheetml/2006/main" count="263" uniqueCount="66">
  <si>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</si>
  <si>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</si>
  <si>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</si>
  <si>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</si>
  <si>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</si>
  <si>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</si>
  <si>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</si>
  <si>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</si>
  <si>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</si>
  <si>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</si>
  <si>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</si>
  <si>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</si>
  <si>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</si>
  <si>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Горячая вода</t>
  </si>
  <si>
    <t>ООО "Коммунальная энергетика"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</si>
  <si>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</si>
  <si>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</si>
  <si>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</si>
  <si>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</si>
  <si>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</si>
  <si>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</si>
  <si>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ООО "Ай-Ти-Экспресс"</t>
  </si>
  <si>
    <t>Рециклинг картриджа</t>
  </si>
  <si>
    <t>ПАО "Ростелеком"</t>
  </si>
  <si>
    <t>Услуги связи</t>
  </si>
  <si>
    <t>ООО "Мир продуктов"</t>
  </si>
  <si>
    <t>Отопление</t>
  </si>
  <si>
    <t>ООО "Сосновский водоканал"</t>
  </si>
  <si>
    <t>Объект закупки</t>
  </si>
  <si>
    <t>Работы, услуги</t>
  </si>
  <si>
    <t>Авансовый отчет</t>
  </si>
  <si>
    <t>Обслуж-е пожарной сигнализации</t>
  </si>
  <si>
    <t>Водоснабжение, водоотведение</t>
  </si>
  <si>
    <t>Плата за негативное вождействие</t>
  </si>
  <si>
    <t xml:space="preserve">Мягкий инвентарь </t>
  </si>
  <si>
    <t>ИП Сорокин В.А.</t>
  </si>
  <si>
    <t>Сопровожд. програм. обеспечения</t>
  </si>
  <si>
    <t>ИП Шалыгин А.Н.</t>
  </si>
  <si>
    <t xml:space="preserve">Строительные материалы </t>
  </si>
  <si>
    <t>ИП Федотов С.Г.</t>
  </si>
  <si>
    <t>Строит. Материалы</t>
  </si>
  <si>
    <t>Электроэнергия</t>
  </si>
  <si>
    <t>АО "Энергосбы Плюс"</t>
  </si>
  <si>
    <t>Хоз. товары</t>
  </si>
  <si>
    <t>Информация о закупках за апрель 2024 года</t>
  </si>
  <si>
    <t>ООО "Консультант Киров"</t>
  </si>
  <si>
    <t>Сопровождение системы</t>
  </si>
  <si>
    <t>Страхование детей</t>
  </si>
  <si>
    <t>Транспортные расходы</t>
  </si>
  <si>
    <t>ООО "Спутник"</t>
  </si>
  <si>
    <t>ООО "Уржумнефтепродукт"</t>
  </si>
  <si>
    <t>ГСМ</t>
  </si>
  <si>
    <t>Шиномонтаж</t>
  </si>
  <si>
    <t>Тех. обслуживание ср-в охраны</t>
  </si>
  <si>
    <t>ФГУП "Охрана Росгвардии"</t>
  </si>
  <si>
    <t>Продукты питания  (н.ш.)</t>
  </si>
  <si>
    <t>ООО "Меркурий первый"</t>
  </si>
  <si>
    <t>ИП Мельников В.А.</t>
  </si>
  <si>
    <t>ИП Сулейманов С.Г.О.</t>
  </si>
  <si>
    <t>ИП Хорикова Е.В.</t>
  </si>
  <si>
    <t>Автозапчасти</t>
  </si>
  <si>
    <t>КОГБУЗ "Вятскополянская ЦРБ"</t>
  </si>
  <si>
    <t>Мед. Обследование</t>
  </si>
  <si>
    <t>ООО "БЭСТ-Сервис"</t>
  </si>
  <si>
    <t>Образоват. услуги</t>
  </si>
  <si>
    <t>КОГБУ для детей-сирот "ЦПД г. Сосновки Вятскополянского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</si>
</sst>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61" workbookViewId="0">
      <selection activeCell="A76" sqref="A76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2" t="s">
        <v>65</v>
      </c>
      <c r="B1" s="22"/>
      <c r="C1" s="22"/>
      <c r="D1" s="22"/>
      <c r="E1" s="22"/>
      <c r="F1" s="22"/>
      <c r="G1" s="22"/>
      <c r="H1" s="22"/>
      <c r="I1" s="22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3" t="s">
        <v>44</v>
      </c>
      <c r="B3" s="23"/>
      <c r="C3" s="23"/>
      <c r="D3" s="23"/>
      <c r="E3" s="23"/>
      <c r="F3" s="23"/>
      <c r="G3" s="23"/>
      <c r="H3" s="23"/>
      <c r="I3" s="23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4</v>
      </c>
      <c r="B5" s="5" t="s">
        <v>29</v>
      </c>
      <c r="C5" s="5" t="s">
        <v>28</v>
      </c>
      <c r="D5" s="5" t="s">
        <v>0</v>
      </c>
      <c r="E5" s="5" t="s">
        <v>1</v>
      </c>
      <c r="F5" s="5" t="s">
        <v>2</v>
      </c>
      <c r="G5" s="5" t="s">
        <v>18</v>
      </c>
      <c r="H5" s="5" t="s">
        <v>3</v>
      </c>
      <c r="I5" s="5" t="s">
        <v>5</v>
      </c>
      <c r="J5" s="3"/>
      <c r="K5" s="1"/>
      <c r="L5" s="1"/>
    </row>
    <row r="6" spans="1:12" ht="21" customHeight="1" x14ac:dyDescent="0.25">
      <c r="A6" s="5">
        <v>1</v>
      </c>
      <c r="B6" s="8" t="s">
        <v>45</v>
      </c>
      <c r="C6" s="11" t="s">
        <v>46</v>
      </c>
      <c r="D6" s="12">
        <v>45384</v>
      </c>
      <c r="E6" s="16">
        <v>6099.36</v>
      </c>
      <c r="F6" s="8" t="s">
        <v>45</v>
      </c>
      <c r="G6" s="13">
        <v>6099.36</v>
      </c>
      <c r="H6" s="12">
        <v>45327</v>
      </c>
      <c r="I6" s="11" t="s">
        <v>16</v>
      </c>
      <c r="J6" s="3"/>
      <c r="K6" s="1"/>
      <c r="L6" s="1"/>
    </row>
    <row r="7" spans="1:12" ht="24" customHeight="1" x14ac:dyDescent="0.25">
      <c r="A7" s="5">
        <v>2</v>
      </c>
      <c r="B7" s="8" t="s">
        <v>9</v>
      </c>
      <c r="C7" s="8" t="s">
        <v>36</v>
      </c>
      <c r="D7" s="14">
        <v>45384</v>
      </c>
      <c r="E7" s="17">
        <v>7070</v>
      </c>
      <c r="F7" s="8" t="s">
        <v>37</v>
      </c>
      <c r="G7" s="15">
        <f>E7</f>
        <v>7070</v>
      </c>
      <c r="H7" s="14">
        <f>D7</f>
        <v>45384</v>
      </c>
      <c r="I7" s="11" t="s">
        <v>16</v>
      </c>
      <c r="J7" s="3"/>
      <c r="K7" s="1"/>
      <c r="L7" s="1"/>
    </row>
    <row r="8" spans="1:12" ht="22.5" customHeight="1" x14ac:dyDescent="0.25">
      <c r="A8" s="18">
        <v>3</v>
      </c>
      <c r="B8" s="11" t="s">
        <v>12</v>
      </c>
      <c r="C8" s="11" t="s">
        <v>8</v>
      </c>
      <c r="D8" s="12">
        <v>45384</v>
      </c>
      <c r="E8" s="16">
        <v>11299</v>
      </c>
      <c r="F8" s="11" t="str">
        <f t="shared" ref="F8" si="0">B8</f>
        <v>ООО "Диагностика"</v>
      </c>
      <c r="G8" s="13">
        <f t="shared" ref="G8:G10" si="1">E8</f>
        <v>11299</v>
      </c>
      <c r="H8" s="12">
        <f t="shared" ref="H8:H15" si="2">D8</f>
        <v>45384</v>
      </c>
      <c r="I8" s="11" t="s">
        <v>16</v>
      </c>
      <c r="J8" s="3"/>
      <c r="K8" s="1"/>
      <c r="L8" s="1"/>
    </row>
    <row r="9" spans="1:12" ht="22.5" customHeight="1" x14ac:dyDescent="0.25">
      <c r="A9" s="18">
        <v>4</v>
      </c>
      <c r="B9" s="11" t="s">
        <v>30</v>
      </c>
      <c r="C9" s="11" t="s">
        <v>47</v>
      </c>
      <c r="D9" s="12">
        <v>45384</v>
      </c>
      <c r="E9" s="16">
        <v>1080</v>
      </c>
      <c r="F9" s="11" t="s">
        <v>30</v>
      </c>
      <c r="G9" s="13">
        <f t="shared" si="1"/>
        <v>1080</v>
      </c>
      <c r="H9" s="12">
        <f t="shared" si="2"/>
        <v>45384</v>
      </c>
      <c r="I9" s="11" t="s">
        <v>16</v>
      </c>
      <c r="J9" s="3"/>
      <c r="K9" s="1"/>
      <c r="L9" s="1"/>
    </row>
    <row r="10" spans="1:12" ht="19.5" customHeight="1" x14ac:dyDescent="0.25">
      <c r="A10" s="18">
        <v>5</v>
      </c>
      <c r="B10" s="8" t="s">
        <v>21</v>
      </c>
      <c r="C10" s="11" t="s">
        <v>22</v>
      </c>
      <c r="D10" s="12">
        <v>45384</v>
      </c>
      <c r="E10" s="16">
        <v>1600</v>
      </c>
      <c r="F10" s="8" t="s">
        <v>21</v>
      </c>
      <c r="G10" s="13">
        <f t="shared" si="1"/>
        <v>1600</v>
      </c>
      <c r="H10" s="12">
        <f t="shared" si="2"/>
        <v>45384</v>
      </c>
      <c r="I10" s="11" t="s">
        <v>16</v>
      </c>
      <c r="J10" s="3"/>
      <c r="K10" s="1"/>
      <c r="L10" s="1"/>
    </row>
    <row r="11" spans="1:12" ht="25.5" customHeight="1" x14ac:dyDescent="0.25">
      <c r="A11" s="18">
        <v>6</v>
      </c>
      <c r="B11" s="8" t="s">
        <v>15</v>
      </c>
      <c r="C11" s="8" t="s">
        <v>31</v>
      </c>
      <c r="D11" s="14">
        <v>45384</v>
      </c>
      <c r="E11" s="17">
        <v>8750</v>
      </c>
      <c r="F11" s="8" t="s">
        <v>15</v>
      </c>
      <c r="G11" s="15">
        <f>E11</f>
        <v>8750</v>
      </c>
      <c r="H11" s="14">
        <f t="shared" si="2"/>
        <v>45384</v>
      </c>
      <c r="I11" s="8" t="s">
        <v>16</v>
      </c>
      <c r="J11" s="3"/>
      <c r="K11" s="1"/>
      <c r="L11" s="1"/>
    </row>
    <row r="12" spans="1:12" ht="22.5" customHeight="1" x14ac:dyDescent="0.25">
      <c r="A12" s="18">
        <v>7</v>
      </c>
      <c r="B12" s="11" t="s">
        <v>23</v>
      </c>
      <c r="C12" s="11" t="s">
        <v>24</v>
      </c>
      <c r="D12" s="12">
        <v>45387</v>
      </c>
      <c r="E12" s="16">
        <v>7121.45</v>
      </c>
      <c r="F12" s="13" t="s">
        <v>23</v>
      </c>
      <c r="G12" s="13">
        <f t="shared" ref="G12:G15" si="3">E12</f>
        <v>7121.45</v>
      </c>
      <c r="H12" s="12">
        <f t="shared" si="2"/>
        <v>45387</v>
      </c>
      <c r="I12" s="11" t="s">
        <v>16</v>
      </c>
      <c r="J12" s="3"/>
      <c r="K12" s="1"/>
      <c r="L12" s="1"/>
    </row>
    <row r="13" spans="1:12" ht="23.25" customHeight="1" x14ac:dyDescent="0.25">
      <c r="A13" s="18">
        <v>8</v>
      </c>
      <c r="B13" s="11" t="s">
        <v>23</v>
      </c>
      <c r="C13" s="11" t="s">
        <v>24</v>
      </c>
      <c r="D13" s="12">
        <v>45387</v>
      </c>
      <c r="E13" s="16">
        <v>1810</v>
      </c>
      <c r="F13" s="13" t="s">
        <v>23</v>
      </c>
      <c r="G13" s="13">
        <f t="shared" si="3"/>
        <v>1810</v>
      </c>
      <c r="H13" s="12">
        <f t="shared" si="2"/>
        <v>45387</v>
      </c>
      <c r="I13" s="11" t="s">
        <v>16</v>
      </c>
      <c r="J13" s="3"/>
      <c r="K13" s="1"/>
      <c r="L13" s="1"/>
    </row>
    <row r="14" spans="1:12" ht="24" customHeight="1" x14ac:dyDescent="0.25">
      <c r="A14" s="18">
        <v>9</v>
      </c>
      <c r="B14" s="11" t="s">
        <v>12</v>
      </c>
      <c r="C14" s="11" t="s">
        <v>8</v>
      </c>
      <c r="D14" s="12">
        <v>45387</v>
      </c>
      <c r="E14" s="16">
        <v>8598</v>
      </c>
      <c r="F14" s="11" t="str">
        <f t="shared" ref="F14" si="4">B14</f>
        <v>ООО "Диагностика"</v>
      </c>
      <c r="G14" s="13">
        <f t="shared" si="3"/>
        <v>8598</v>
      </c>
      <c r="H14" s="12">
        <f t="shared" si="2"/>
        <v>45387</v>
      </c>
      <c r="I14" s="11" t="s">
        <v>16</v>
      </c>
      <c r="J14" s="3"/>
      <c r="K14" s="1"/>
      <c r="L14" s="1"/>
    </row>
    <row r="15" spans="1:12" ht="17.25" customHeight="1" x14ac:dyDescent="0.25">
      <c r="A15" s="18">
        <v>10</v>
      </c>
      <c r="B15" s="11" t="s">
        <v>30</v>
      </c>
      <c r="C15" s="11" t="s">
        <v>48</v>
      </c>
      <c r="D15" s="12">
        <v>45387</v>
      </c>
      <c r="E15" s="16">
        <v>2400</v>
      </c>
      <c r="F15" s="11" t="s">
        <v>30</v>
      </c>
      <c r="G15" s="13">
        <f t="shared" si="3"/>
        <v>2400</v>
      </c>
      <c r="H15" s="12">
        <f t="shared" si="2"/>
        <v>45387</v>
      </c>
      <c r="I15" s="11" t="s">
        <v>16</v>
      </c>
      <c r="J15" s="3"/>
      <c r="K15" s="1"/>
      <c r="L15" s="1"/>
    </row>
    <row r="16" spans="1:12" ht="20.25" customHeight="1" x14ac:dyDescent="0.25">
      <c r="A16" s="18">
        <v>11</v>
      </c>
      <c r="B16" s="11" t="s">
        <v>30</v>
      </c>
      <c r="C16" s="11" t="s">
        <v>48</v>
      </c>
      <c r="D16" s="12">
        <v>45387</v>
      </c>
      <c r="E16" s="16">
        <v>1200</v>
      </c>
      <c r="F16" s="11" t="s">
        <v>30</v>
      </c>
      <c r="G16" s="13">
        <f t="shared" ref="G16:G17" si="5">E16</f>
        <v>1200</v>
      </c>
      <c r="H16" s="12">
        <f t="shared" ref="H16:H17" si="6">D16</f>
        <v>45387</v>
      </c>
      <c r="I16" s="11" t="s">
        <v>16</v>
      </c>
      <c r="J16" s="3"/>
      <c r="K16" s="1"/>
      <c r="L16" s="1"/>
    </row>
    <row r="17" spans="1:12" ht="18" customHeight="1" x14ac:dyDescent="0.25">
      <c r="A17" s="18">
        <v>12</v>
      </c>
      <c r="B17" s="8" t="s">
        <v>35</v>
      </c>
      <c r="C17" s="8" t="s">
        <v>34</v>
      </c>
      <c r="D17" s="14">
        <v>45390</v>
      </c>
      <c r="E17" s="17">
        <v>317288</v>
      </c>
      <c r="F17" s="8" t="str">
        <f t="shared" ref="F17" si="7">B17</f>
        <v>ИП Сорокин В.А.</v>
      </c>
      <c r="G17" s="15">
        <f t="shared" si="5"/>
        <v>317288</v>
      </c>
      <c r="H17" s="14">
        <f t="shared" si="6"/>
        <v>45390</v>
      </c>
      <c r="I17" s="8" t="s">
        <v>17</v>
      </c>
      <c r="J17" s="3"/>
      <c r="K17" s="1"/>
      <c r="L17" s="1"/>
    </row>
    <row r="18" spans="1:12" ht="22.5" customHeight="1" x14ac:dyDescent="0.25">
      <c r="A18" s="18">
        <v>13</v>
      </c>
      <c r="B18" s="8" t="s">
        <v>35</v>
      </c>
      <c r="C18" s="8" t="s">
        <v>34</v>
      </c>
      <c r="D18" s="14">
        <v>45390</v>
      </c>
      <c r="E18" s="17">
        <v>318880</v>
      </c>
      <c r="F18" s="8" t="str">
        <f t="shared" ref="F18" si="8">B18</f>
        <v>ИП Сорокин В.А.</v>
      </c>
      <c r="G18" s="15">
        <f t="shared" ref="G18" si="9">E18</f>
        <v>318880</v>
      </c>
      <c r="H18" s="14">
        <f t="shared" ref="H18" si="10">D18</f>
        <v>45390</v>
      </c>
      <c r="I18" s="8" t="s">
        <v>17</v>
      </c>
      <c r="J18" s="3"/>
      <c r="K18" s="1"/>
      <c r="L18" s="1"/>
    </row>
    <row r="19" spans="1:12" ht="17.25" customHeight="1" x14ac:dyDescent="0.25">
      <c r="A19" s="18">
        <v>14</v>
      </c>
      <c r="B19" s="8" t="s">
        <v>49</v>
      </c>
      <c r="C19" s="8" t="s">
        <v>34</v>
      </c>
      <c r="D19" s="14">
        <v>45390</v>
      </c>
      <c r="E19" s="17">
        <v>176400</v>
      </c>
      <c r="F19" s="8" t="str">
        <f t="shared" ref="F19" si="11">B19</f>
        <v>ООО "Спутник"</v>
      </c>
      <c r="G19" s="15">
        <f t="shared" ref="G19" si="12">E19</f>
        <v>176400</v>
      </c>
      <c r="H19" s="14">
        <f t="shared" ref="H19" si="13">D19</f>
        <v>45390</v>
      </c>
      <c r="I19" s="8" t="s">
        <v>17</v>
      </c>
      <c r="J19" s="3"/>
      <c r="K19" s="1"/>
      <c r="L19" s="1"/>
    </row>
    <row r="20" spans="1:12" ht="24.75" customHeight="1" x14ac:dyDescent="0.25">
      <c r="A20" s="18">
        <v>15</v>
      </c>
      <c r="B20" s="11" t="s">
        <v>9</v>
      </c>
      <c r="C20" s="11" t="s">
        <v>19</v>
      </c>
      <c r="D20" s="12">
        <v>45393</v>
      </c>
      <c r="E20" s="16">
        <v>3168.96</v>
      </c>
      <c r="F20" s="13" t="s">
        <v>20</v>
      </c>
      <c r="G20" s="13">
        <f>E20</f>
        <v>3168.96</v>
      </c>
      <c r="H20" s="12">
        <f>D20</f>
        <v>45393</v>
      </c>
      <c r="I20" s="11" t="s">
        <v>16</v>
      </c>
      <c r="J20" s="3"/>
      <c r="K20" s="1"/>
      <c r="L20" s="1"/>
    </row>
    <row r="21" spans="1:12" ht="25.5" customHeight="1" x14ac:dyDescent="0.25">
      <c r="A21" s="18">
        <v>16</v>
      </c>
      <c r="B21" s="11" t="s">
        <v>9</v>
      </c>
      <c r="C21" s="11" t="s">
        <v>19</v>
      </c>
      <c r="D21" s="12">
        <v>45393</v>
      </c>
      <c r="E21" s="16">
        <v>1584.48</v>
      </c>
      <c r="F21" s="13" t="s">
        <v>20</v>
      </c>
      <c r="G21" s="13">
        <f>E21</f>
        <v>1584.48</v>
      </c>
      <c r="H21" s="12">
        <f>D21</f>
        <v>45393</v>
      </c>
      <c r="I21" s="11" t="s">
        <v>16</v>
      </c>
      <c r="J21" s="3"/>
      <c r="K21" s="1"/>
      <c r="L21" s="1"/>
    </row>
    <row r="22" spans="1:12" ht="26.25" customHeight="1" x14ac:dyDescent="0.25">
      <c r="A22" s="18">
        <v>17</v>
      </c>
      <c r="B22" s="11" t="s">
        <v>9</v>
      </c>
      <c r="C22" s="11" t="s">
        <v>19</v>
      </c>
      <c r="D22" s="12">
        <v>45393</v>
      </c>
      <c r="E22" s="16">
        <v>1584.48</v>
      </c>
      <c r="F22" s="13" t="s">
        <v>20</v>
      </c>
      <c r="G22" s="13">
        <f>E22</f>
        <v>1584.48</v>
      </c>
      <c r="H22" s="12">
        <f>D22</f>
        <v>45393</v>
      </c>
      <c r="I22" s="11" t="s">
        <v>16</v>
      </c>
      <c r="J22" s="3"/>
      <c r="K22" s="1"/>
      <c r="L22" s="1"/>
    </row>
    <row r="23" spans="1:12" ht="19.5" customHeight="1" x14ac:dyDescent="0.25">
      <c r="A23" s="18">
        <v>18</v>
      </c>
      <c r="B23" s="8" t="s">
        <v>50</v>
      </c>
      <c r="C23" s="11" t="s">
        <v>51</v>
      </c>
      <c r="D23" s="12">
        <v>45393</v>
      </c>
      <c r="E23" s="16">
        <v>51336.26</v>
      </c>
      <c r="F23" s="8" t="s">
        <v>50</v>
      </c>
      <c r="G23" s="13">
        <f>E23</f>
        <v>51336.26</v>
      </c>
      <c r="H23" s="12">
        <f>D23</f>
        <v>45393</v>
      </c>
      <c r="I23" s="11" t="s">
        <v>16</v>
      </c>
      <c r="J23" s="3"/>
      <c r="K23" s="1"/>
      <c r="L23" s="1"/>
    </row>
    <row r="24" spans="1:12" ht="23.25" customHeight="1" x14ac:dyDescent="0.25">
      <c r="A24" s="18">
        <v>19</v>
      </c>
      <c r="B24" s="8" t="s">
        <v>50</v>
      </c>
      <c r="C24" s="11" t="s">
        <v>51</v>
      </c>
      <c r="D24" s="12">
        <v>45393</v>
      </c>
      <c r="E24" s="16">
        <v>8595</v>
      </c>
      <c r="F24" s="8" t="s">
        <v>50</v>
      </c>
      <c r="G24" s="13">
        <f>E24</f>
        <v>8595</v>
      </c>
      <c r="H24" s="12">
        <f>D24</f>
        <v>45393</v>
      </c>
      <c r="I24" s="11" t="s">
        <v>16</v>
      </c>
      <c r="J24" s="3"/>
      <c r="K24" s="1"/>
      <c r="L24" s="1"/>
    </row>
    <row r="25" spans="1:12" ht="23.25" customHeight="1" x14ac:dyDescent="0.25">
      <c r="A25" s="18">
        <v>20</v>
      </c>
      <c r="B25" s="11" t="s">
        <v>30</v>
      </c>
      <c r="C25" s="11" t="s">
        <v>38</v>
      </c>
      <c r="D25" s="12">
        <v>45393</v>
      </c>
      <c r="E25" s="16">
        <v>15300</v>
      </c>
      <c r="F25" s="11" t="s">
        <v>30</v>
      </c>
      <c r="G25" s="13">
        <f t="shared" ref="G25:G26" si="14">E25</f>
        <v>15300</v>
      </c>
      <c r="H25" s="12">
        <f t="shared" ref="H25:H26" si="15">D25</f>
        <v>45393</v>
      </c>
      <c r="I25" s="11" t="s">
        <v>16</v>
      </c>
      <c r="J25" s="3"/>
      <c r="K25" s="1"/>
      <c r="L25" s="1"/>
    </row>
    <row r="26" spans="1:12" ht="23.25" customHeight="1" x14ac:dyDescent="0.25">
      <c r="A26" s="18">
        <v>21</v>
      </c>
      <c r="B26" s="8" t="s">
        <v>39</v>
      </c>
      <c r="C26" s="8" t="s">
        <v>40</v>
      </c>
      <c r="D26" s="14">
        <v>45394</v>
      </c>
      <c r="E26" s="17">
        <v>12568.66</v>
      </c>
      <c r="F26" s="8" t="str">
        <f t="shared" ref="F26" si="16">B26</f>
        <v>ИП Федотов С.Г.</v>
      </c>
      <c r="G26" s="15">
        <f t="shared" si="14"/>
        <v>12568.66</v>
      </c>
      <c r="H26" s="14">
        <f t="shared" si="15"/>
        <v>45394</v>
      </c>
      <c r="I26" s="11" t="s">
        <v>16</v>
      </c>
      <c r="J26" s="3"/>
      <c r="K26" s="1"/>
      <c r="L26" s="1"/>
    </row>
    <row r="27" spans="1:12" ht="24.75" customHeight="1" x14ac:dyDescent="0.25">
      <c r="A27" s="18">
        <v>22</v>
      </c>
      <c r="B27" s="11" t="s">
        <v>30</v>
      </c>
      <c r="C27" s="11" t="s">
        <v>52</v>
      </c>
      <c r="D27" s="12">
        <v>45397</v>
      </c>
      <c r="E27" s="16">
        <v>800</v>
      </c>
      <c r="F27" s="11" t="s">
        <v>30</v>
      </c>
      <c r="G27" s="13">
        <f t="shared" ref="G27" si="17">E27</f>
        <v>800</v>
      </c>
      <c r="H27" s="12">
        <f t="shared" ref="H27" si="18">D27</f>
        <v>45397</v>
      </c>
      <c r="I27" s="11" t="s">
        <v>16</v>
      </c>
      <c r="J27" s="3"/>
      <c r="K27" s="1"/>
      <c r="L27" s="1"/>
    </row>
    <row r="28" spans="1:12" ht="19.5" customHeight="1" x14ac:dyDescent="0.25">
      <c r="A28" s="18">
        <v>23</v>
      </c>
      <c r="B28" s="8" t="s">
        <v>10</v>
      </c>
      <c r="C28" s="8" t="s">
        <v>41</v>
      </c>
      <c r="D28" s="14">
        <v>45398</v>
      </c>
      <c r="E28" s="17">
        <v>83473.570000000007</v>
      </c>
      <c r="F28" s="8" t="s">
        <v>42</v>
      </c>
      <c r="G28" s="15">
        <f>E28</f>
        <v>83473.570000000007</v>
      </c>
      <c r="H28" s="14">
        <f>D28</f>
        <v>45398</v>
      </c>
      <c r="I28" s="8" t="s">
        <v>11</v>
      </c>
      <c r="J28" s="3"/>
      <c r="K28" s="1"/>
      <c r="L28" s="1"/>
    </row>
    <row r="29" spans="1:12" ht="20.25" customHeight="1" x14ac:dyDescent="0.25">
      <c r="A29" s="18">
        <v>24</v>
      </c>
      <c r="B29" s="11" t="s">
        <v>30</v>
      </c>
      <c r="C29" s="11" t="s">
        <v>51</v>
      </c>
      <c r="D29" s="12">
        <v>45398</v>
      </c>
      <c r="E29" s="16">
        <v>7827.5</v>
      </c>
      <c r="F29" s="11" t="s">
        <v>30</v>
      </c>
      <c r="G29" s="13">
        <f t="shared" ref="G29" si="19">E29</f>
        <v>7827.5</v>
      </c>
      <c r="H29" s="12">
        <f t="shared" ref="H29" si="20">D29</f>
        <v>45398</v>
      </c>
      <c r="I29" s="11" t="s">
        <v>16</v>
      </c>
      <c r="J29" s="3"/>
      <c r="K29" s="1"/>
      <c r="L29" s="1"/>
    </row>
    <row r="30" spans="1:12" ht="24" customHeight="1" x14ac:dyDescent="0.25">
      <c r="A30" s="18">
        <v>25</v>
      </c>
      <c r="B30" s="8" t="s">
        <v>9</v>
      </c>
      <c r="C30" s="8" t="s">
        <v>53</v>
      </c>
      <c r="D30" s="14">
        <v>45400</v>
      </c>
      <c r="E30" s="17">
        <v>1906.26</v>
      </c>
      <c r="F30" s="8" t="s">
        <v>54</v>
      </c>
      <c r="G30" s="15">
        <f>E30</f>
        <v>1906.26</v>
      </c>
      <c r="H30" s="14">
        <f>D30</f>
        <v>45400</v>
      </c>
      <c r="I30" s="11" t="s">
        <v>16</v>
      </c>
      <c r="J30" s="3"/>
      <c r="K30" s="1"/>
      <c r="L30" s="1"/>
    </row>
    <row r="31" spans="1:12" ht="24.75" customHeight="1" x14ac:dyDescent="0.25">
      <c r="A31" s="18">
        <v>26</v>
      </c>
      <c r="B31" s="8" t="s">
        <v>9</v>
      </c>
      <c r="C31" s="8" t="s">
        <v>53</v>
      </c>
      <c r="D31" s="14">
        <v>45400</v>
      </c>
      <c r="E31" s="17">
        <v>635.41999999999996</v>
      </c>
      <c r="F31" s="8" t="s">
        <v>54</v>
      </c>
      <c r="G31" s="15">
        <f>E31</f>
        <v>635.41999999999996</v>
      </c>
      <c r="H31" s="14">
        <f>D31</f>
        <v>45400</v>
      </c>
      <c r="I31" s="11" t="s">
        <v>16</v>
      </c>
      <c r="J31" s="3"/>
      <c r="K31" s="1"/>
      <c r="L31" s="1"/>
    </row>
    <row r="32" spans="1:12" ht="22.5" customHeight="1" x14ac:dyDescent="0.25">
      <c r="A32" s="18">
        <v>27</v>
      </c>
      <c r="B32" s="11" t="s">
        <v>30</v>
      </c>
      <c r="C32" s="11" t="s">
        <v>48</v>
      </c>
      <c r="D32" s="12">
        <v>45401</v>
      </c>
      <c r="E32" s="16">
        <v>11582.6</v>
      </c>
      <c r="F32" s="11" t="s">
        <v>30</v>
      </c>
      <c r="G32" s="13">
        <f t="shared" ref="G32" si="21">E32</f>
        <v>11582.6</v>
      </c>
      <c r="H32" s="12">
        <f t="shared" ref="H32" si="22">D32</f>
        <v>45401</v>
      </c>
      <c r="I32" s="11" t="s">
        <v>16</v>
      </c>
      <c r="J32" s="3"/>
      <c r="K32" s="1"/>
      <c r="L32" s="1"/>
    </row>
    <row r="33" spans="1:12" ht="21" customHeight="1" x14ac:dyDescent="0.25">
      <c r="A33" s="18">
        <v>28</v>
      </c>
      <c r="B33" s="11" t="s">
        <v>30</v>
      </c>
      <c r="C33" s="11" t="s">
        <v>48</v>
      </c>
      <c r="D33" s="12">
        <v>45401</v>
      </c>
      <c r="E33" s="16">
        <v>4259.3999999999996</v>
      </c>
      <c r="F33" s="11" t="s">
        <v>30</v>
      </c>
      <c r="G33" s="13">
        <f t="shared" ref="G33:G34" si="23">E33</f>
        <v>4259.3999999999996</v>
      </c>
      <c r="H33" s="12">
        <f t="shared" ref="H33:H34" si="24">D33</f>
        <v>45401</v>
      </c>
      <c r="I33" s="11" t="s">
        <v>16</v>
      </c>
      <c r="J33" s="3"/>
      <c r="K33" s="1"/>
      <c r="L33" s="1"/>
    </row>
    <row r="34" spans="1:12" ht="19.5" customHeight="1" x14ac:dyDescent="0.25">
      <c r="A34" s="18">
        <v>29</v>
      </c>
      <c r="B34" s="8" t="s">
        <v>25</v>
      </c>
      <c r="C34" s="8" t="s">
        <v>55</v>
      </c>
      <c r="D34" s="14">
        <v>45401</v>
      </c>
      <c r="E34" s="17">
        <v>390</v>
      </c>
      <c r="F34" s="8" t="str">
        <f t="shared" ref="F34" si="25">B34</f>
        <v>ООО "Мир продуктов"</v>
      </c>
      <c r="G34" s="15">
        <f t="shared" si="23"/>
        <v>390</v>
      </c>
      <c r="H34" s="14">
        <f t="shared" si="24"/>
        <v>45401</v>
      </c>
      <c r="I34" s="8" t="s">
        <v>17</v>
      </c>
      <c r="J34" s="3"/>
      <c r="K34" s="1"/>
      <c r="L34" s="1"/>
    </row>
    <row r="35" spans="1:12" ht="20.25" customHeight="1" x14ac:dyDescent="0.25">
      <c r="A35" s="18">
        <v>30</v>
      </c>
      <c r="B35" s="8" t="s">
        <v>25</v>
      </c>
      <c r="C35" s="8" t="s">
        <v>55</v>
      </c>
      <c r="D35" s="14">
        <v>45401</v>
      </c>
      <c r="E35" s="17">
        <v>390</v>
      </c>
      <c r="F35" s="8" t="str">
        <f t="shared" ref="F35" si="26">B35</f>
        <v>ООО "Мир продуктов"</v>
      </c>
      <c r="G35" s="15">
        <f t="shared" ref="G35" si="27">E35</f>
        <v>390</v>
      </c>
      <c r="H35" s="14">
        <f t="shared" ref="H35" si="28">D35</f>
        <v>45401</v>
      </c>
      <c r="I35" s="8" t="s">
        <v>17</v>
      </c>
      <c r="J35" s="3"/>
      <c r="K35" s="1"/>
      <c r="L35" s="1"/>
    </row>
    <row r="36" spans="1:12" ht="22.5" customHeight="1" x14ac:dyDescent="0.25">
      <c r="A36" s="18">
        <v>31</v>
      </c>
      <c r="B36" s="8" t="s">
        <v>25</v>
      </c>
      <c r="C36" s="8" t="s">
        <v>55</v>
      </c>
      <c r="D36" s="14">
        <v>45401</v>
      </c>
      <c r="E36" s="17">
        <v>1560</v>
      </c>
      <c r="F36" s="8" t="str">
        <f t="shared" ref="F36" si="29">B36</f>
        <v>ООО "Мир продуктов"</v>
      </c>
      <c r="G36" s="15">
        <f t="shared" ref="G36" si="30">E36</f>
        <v>1560</v>
      </c>
      <c r="H36" s="14">
        <f t="shared" ref="H36" si="31">D36</f>
        <v>45401</v>
      </c>
      <c r="I36" s="8" t="s">
        <v>17</v>
      </c>
      <c r="J36" s="3"/>
      <c r="K36" s="1"/>
      <c r="L36" s="1"/>
    </row>
    <row r="37" spans="1:12" ht="23.25" customHeight="1" x14ac:dyDescent="0.25">
      <c r="A37" s="18">
        <v>32</v>
      </c>
      <c r="B37" s="8" t="s">
        <v>25</v>
      </c>
      <c r="C37" s="8" t="s">
        <v>55</v>
      </c>
      <c r="D37" s="14">
        <v>45401</v>
      </c>
      <c r="E37" s="17">
        <v>2296.8000000000002</v>
      </c>
      <c r="F37" s="8" t="str">
        <f t="shared" ref="F37" si="32">B37</f>
        <v>ООО "Мир продуктов"</v>
      </c>
      <c r="G37" s="15">
        <f t="shared" ref="G37" si="33">E37</f>
        <v>2296.8000000000002</v>
      </c>
      <c r="H37" s="14">
        <f t="shared" ref="H37" si="34">D37</f>
        <v>45401</v>
      </c>
      <c r="I37" s="8" t="s">
        <v>17</v>
      </c>
      <c r="J37" s="3"/>
      <c r="K37" s="1"/>
      <c r="L37" s="1"/>
    </row>
    <row r="38" spans="1:12" ht="18" customHeight="1" x14ac:dyDescent="0.25">
      <c r="A38" s="18">
        <v>33</v>
      </c>
      <c r="B38" s="8" t="s">
        <v>25</v>
      </c>
      <c r="C38" s="8" t="s">
        <v>55</v>
      </c>
      <c r="D38" s="14">
        <v>45401</v>
      </c>
      <c r="E38" s="17">
        <v>2296.8000000000002</v>
      </c>
      <c r="F38" s="8" t="str">
        <f t="shared" ref="F38" si="35">B38</f>
        <v>ООО "Мир продуктов"</v>
      </c>
      <c r="G38" s="15">
        <f t="shared" ref="G38" si="36">E38</f>
        <v>2296.8000000000002</v>
      </c>
      <c r="H38" s="14">
        <f t="shared" ref="H38" si="37">D38</f>
        <v>45401</v>
      </c>
      <c r="I38" s="8" t="s">
        <v>17</v>
      </c>
      <c r="J38" s="3"/>
      <c r="K38" s="1"/>
      <c r="L38" s="1"/>
    </row>
    <row r="39" spans="1:12" ht="21" customHeight="1" x14ac:dyDescent="0.25">
      <c r="A39" s="18">
        <v>34</v>
      </c>
      <c r="B39" s="8" t="s">
        <v>25</v>
      </c>
      <c r="C39" s="8" t="s">
        <v>55</v>
      </c>
      <c r="D39" s="14">
        <v>45401</v>
      </c>
      <c r="E39" s="17">
        <v>2691</v>
      </c>
      <c r="F39" s="8" t="str">
        <f t="shared" ref="F39:F40" si="38">B39</f>
        <v>ООО "Мир продуктов"</v>
      </c>
      <c r="G39" s="15">
        <f t="shared" ref="G39:G40" si="39">E39</f>
        <v>2691</v>
      </c>
      <c r="H39" s="14">
        <f t="shared" ref="H39:H40" si="40">D39</f>
        <v>45401</v>
      </c>
      <c r="I39" s="8" t="s">
        <v>17</v>
      </c>
      <c r="J39" s="3"/>
      <c r="K39" s="1"/>
      <c r="L39" s="1"/>
    </row>
    <row r="40" spans="1:12" ht="21" customHeight="1" x14ac:dyDescent="0.25">
      <c r="A40" s="18">
        <v>35</v>
      </c>
      <c r="B40" s="8" t="s">
        <v>25</v>
      </c>
      <c r="C40" s="8" t="s">
        <v>55</v>
      </c>
      <c r="D40" s="14">
        <v>45401</v>
      </c>
      <c r="E40" s="17">
        <v>2296.8000000000002</v>
      </c>
      <c r="F40" s="8" t="str">
        <f t="shared" si="38"/>
        <v>ООО "Мир продуктов"</v>
      </c>
      <c r="G40" s="15">
        <f t="shared" si="39"/>
        <v>2296.8000000000002</v>
      </c>
      <c r="H40" s="14">
        <f t="shared" si="40"/>
        <v>45401</v>
      </c>
      <c r="I40" s="8" t="s">
        <v>17</v>
      </c>
      <c r="J40" s="3"/>
      <c r="K40" s="1"/>
      <c r="L40" s="1"/>
    </row>
    <row r="41" spans="1:12" ht="23.25" customHeight="1" x14ac:dyDescent="0.25">
      <c r="A41" s="18">
        <v>36</v>
      </c>
      <c r="B41" s="8" t="s">
        <v>25</v>
      </c>
      <c r="C41" s="8" t="s">
        <v>55</v>
      </c>
      <c r="D41" s="14">
        <v>45401</v>
      </c>
      <c r="E41" s="17">
        <v>2488.1999999999998</v>
      </c>
      <c r="F41" s="8" t="str">
        <f t="shared" ref="F41" si="41">B41</f>
        <v>ООО "Мир продуктов"</v>
      </c>
      <c r="G41" s="15">
        <f t="shared" ref="G41" si="42">E41</f>
        <v>2488.1999999999998</v>
      </c>
      <c r="H41" s="14">
        <f t="shared" ref="H41" si="43">D41</f>
        <v>45401</v>
      </c>
      <c r="I41" s="8" t="s">
        <v>17</v>
      </c>
      <c r="J41" s="3"/>
      <c r="K41" s="1"/>
      <c r="L41" s="1"/>
    </row>
    <row r="42" spans="1:12" ht="23.25" customHeight="1" x14ac:dyDescent="0.25">
      <c r="A42" s="18">
        <v>37</v>
      </c>
      <c r="B42" s="8" t="s">
        <v>56</v>
      </c>
      <c r="C42" s="8" t="s">
        <v>55</v>
      </c>
      <c r="D42" s="14">
        <v>45401</v>
      </c>
      <c r="E42" s="17">
        <v>4189</v>
      </c>
      <c r="F42" s="8" t="str">
        <f t="shared" ref="F42" si="44">B42</f>
        <v>ООО "Меркурий первый"</v>
      </c>
      <c r="G42" s="15">
        <f t="shared" ref="G42" si="45">E42</f>
        <v>4189</v>
      </c>
      <c r="H42" s="14">
        <f t="shared" ref="H42" si="46">D42</f>
        <v>45401</v>
      </c>
      <c r="I42" s="8" t="s">
        <v>17</v>
      </c>
      <c r="J42" s="3"/>
      <c r="K42" s="1"/>
      <c r="L42" s="1"/>
    </row>
    <row r="43" spans="1:12" ht="23.25" customHeight="1" x14ac:dyDescent="0.25">
      <c r="A43" s="18">
        <v>38</v>
      </c>
      <c r="B43" s="8" t="s">
        <v>56</v>
      </c>
      <c r="C43" s="8" t="s">
        <v>55</v>
      </c>
      <c r="D43" s="14">
        <v>45401</v>
      </c>
      <c r="E43" s="17">
        <v>1400</v>
      </c>
      <c r="F43" s="8" t="str">
        <f t="shared" ref="F43" si="47">B43</f>
        <v>ООО "Меркурий первый"</v>
      </c>
      <c r="G43" s="15">
        <f t="shared" ref="G43" si="48">E43</f>
        <v>1400</v>
      </c>
      <c r="H43" s="14">
        <f t="shared" ref="H43" si="49">D43</f>
        <v>45401</v>
      </c>
      <c r="I43" s="8" t="s">
        <v>17</v>
      </c>
      <c r="J43" s="3"/>
      <c r="K43" s="1"/>
      <c r="L43" s="1"/>
    </row>
    <row r="44" spans="1:12" ht="18" customHeight="1" x14ac:dyDescent="0.25">
      <c r="A44" s="18">
        <v>39</v>
      </c>
      <c r="B44" s="8" t="s">
        <v>56</v>
      </c>
      <c r="C44" s="8" t="s">
        <v>55</v>
      </c>
      <c r="D44" s="14">
        <v>45401</v>
      </c>
      <c r="E44" s="17">
        <v>7131</v>
      </c>
      <c r="F44" s="8" t="str">
        <f t="shared" ref="F44" si="50">B44</f>
        <v>ООО "Меркурий первый"</v>
      </c>
      <c r="G44" s="15">
        <f t="shared" ref="G44" si="51">E44</f>
        <v>7131</v>
      </c>
      <c r="H44" s="14">
        <f t="shared" ref="H44" si="52">D44</f>
        <v>45401</v>
      </c>
      <c r="I44" s="8" t="s">
        <v>17</v>
      </c>
      <c r="J44" s="3"/>
      <c r="K44" s="1"/>
      <c r="L44" s="1"/>
    </row>
    <row r="45" spans="1:12" ht="23.25" customHeight="1" x14ac:dyDescent="0.25">
      <c r="A45" s="18">
        <v>40</v>
      </c>
      <c r="B45" s="8" t="s">
        <v>56</v>
      </c>
      <c r="C45" s="8" t="s">
        <v>55</v>
      </c>
      <c r="D45" s="14">
        <v>45401</v>
      </c>
      <c r="E45" s="17">
        <v>1872</v>
      </c>
      <c r="F45" s="8" t="str">
        <f t="shared" ref="F45" si="53">B45</f>
        <v>ООО "Меркурий первый"</v>
      </c>
      <c r="G45" s="15">
        <f t="shared" ref="G45" si="54">E45</f>
        <v>1872</v>
      </c>
      <c r="H45" s="14">
        <f t="shared" ref="H45" si="55">D45</f>
        <v>45401</v>
      </c>
      <c r="I45" s="8" t="s">
        <v>17</v>
      </c>
      <c r="J45" s="3"/>
      <c r="K45" s="1"/>
      <c r="L45" s="1"/>
    </row>
    <row r="46" spans="1:12" ht="23.25" customHeight="1" x14ac:dyDescent="0.25">
      <c r="A46" s="18">
        <v>41</v>
      </c>
      <c r="B46" s="8" t="s">
        <v>56</v>
      </c>
      <c r="C46" s="8" t="s">
        <v>55</v>
      </c>
      <c r="D46" s="14">
        <v>45401</v>
      </c>
      <c r="E46" s="17">
        <v>7228</v>
      </c>
      <c r="F46" s="8" t="str">
        <f t="shared" ref="F46" si="56">B46</f>
        <v>ООО "Меркурий первый"</v>
      </c>
      <c r="G46" s="15">
        <f t="shared" ref="G46" si="57">E46</f>
        <v>7228</v>
      </c>
      <c r="H46" s="14">
        <f t="shared" ref="H46" si="58">D46</f>
        <v>45401</v>
      </c>
      <c r="I46" s="8" t="s">
        <v>17</v>
      </c>
      <c r="J46" s="3"/>
      <c r="K46" s="1"/>
      <c r="L46" s="1"/>
    </row>
    <row r="47" spans="1:12" ht="23.25" customHeight="1" x14ac:dyDescent="0.25">
      <c r="A47" s="18">
        <v>42</v>
      </c>
      <c r="B47" s="8" t="s">
        <v>57</v>
      </c>
      <c r="C47" s="8" t="s">
        <v>55</v>
      </c>
      <c r="D47" s="14">
        <v>45401</v>
      </c>
      <c r="E47" s="17">
        <v>6419</v>
      </c>
      <c r="F47" s="8" t="str">
        <f t="shared" ref="F47:F48" si="59">B47</f>
        <v>ИП Мельников В.А.</v>
      </c>
      <c r="G47" s="15">
        <f t="shared" ref="G47:G48" si="60">E47</f>
        <v>6419</v>
      </c>
      <c r="H47" s="14">
        <f t="shared" ref="H47:H48" si="61">D47</f>
        <v>45401</v>
      </c>
      <c r="I47" s="8" t="s">
        <v>17</v>
      </c>
      <c r="J47" s="3"/>
      <c r="K47" s="1"/>
      <c r="L47" s="1"/>
    </row>
    <row r="48" spans="1:12" ht="23.25" customHeight="1" x14ac:dyDescent="0.25">
      <c r="A48" s="18">
        <v>43</v>
      </c>
      <c r="B48" s="8" t="s">
        <v>56</v>
      </c>
      <c r="C48" s="8" t="s">
        <v>55</v>
      </c>
      <c r="D48" s="14">
        <v>45401</v>
      </c>
      <c r="E48" s="17">
        <v>1320</v>
      </c>
      <c r="F48" s="8" t="str">
        <f t="shared" si="59"/>
        <v>ООО "Меркурий первый"</v>
      </c>
      <c r="G48" s="15">
        <f t="shared" si="60"/>
        <v>1320</v>
      </c>
      <c r="H48" s="14">
        <f t="shared" si="61"/>
        <v>45401</v>
      </c>
      <c r="I48" s="8" t="s">
        <v>17</v>
      </c>
      <c r="J48" s="3"/>
      <c r="K48" s="1"/>
      <c r="L48" s="1"/>
    </row>
    <row r="49" spans="1:12" ht="19.5" customHeight="1" x14ac:dyDescent="0.25">
      <c r="A49" s="18">
        <v>44</v>
      </c>
      <c r="B49" s="8" t="s">
        <v>56</v>
      </c>
      <c r="C49" s="8" t="s">
        <v>55</v>
      </c>
      <c r="D49" s="14">
        <v>45401</v>
      </c>
      <c r="E49" s="17">
        <v>1320</v>
      </c>
      <c r="F49" s="8" t="str">
        <f t="shared" ref="F49:F50" si="62">B49</f>
        <v>ООО "Меркурий первый"</v>
      </c>
      <c r="G49" s="15">
        <f t="shared" ref="G49:G50" si="63">E49</f>
        <v>1320</v>
      </c>
      <c r="H49" s="14">
        <f t="shared" ref="H49:H50" si="64">D49</f>
        <v>45401</v>
      </c>
      <c r="I49" s="8" t="s">
        <v>17</v>
      </c>
      <c r="J49" s="3"/>
      <c r="K49" s="1"/>
      <c r="L49" s="1"/>
    </row>
    <row r="50" spans="1:12" ht="23.25" customHeight="1" x14ac:dyDescent="0.25">
      <c r="A50" s="18">
        <v>45</v>
      </c>
      <c r="B50" s="8" t="s">
        <v>25</v>
      </c>
      <c r="C50" s="8" t="s">
        <v>55</v>
      </c>
      <c r="D50" s="14">
        <v>45401</v>
      </c>
      <c r="E50" s="17">
        <v>3110</v>
      </c>
      <c r="F50" s="8" t="str">
        <f t="shared" si="62"/>
        <v>ООО "Мир продуктов"</v>
      </c>
      <c r="G50" s="15">
        <f t="shared" si="63"/>
        <v>3110</v>
      </c>
      <c r="H50" s="14">
        <f t="shared" si="64"/>
        <v>45401</v>
      </c>
      <c r="I50" s="8" t="s">
        <v>17</v>
      </c>
      <c r="J50" s="3"/>
      <c r="K50" s="1"/>
      <c r="L50" s="1"/>
    </row>
    <row r="51" spans="1:12" ht="23.25" customHeight="1" x14ac:dyDescent="0.25">
      <c r="A51" s="18">
        <v>46</v>
      </c>
      <c r="B51" s="8" t="s">
        <v>25</v>
      </c>
      <c r="C51" s="8" t="s">
        <v>55</v>
      </c>
      <c r="D51" s="14">
        <v>45401</v>
      </c>
      <c r="E51" s="17">
        <v>1630</v>
      </c>
      <c r="F51" s="8" t="str">
        <f t="shared" ref="F51" si="65">B51</f>
        <v>ООО "Мир продуктов"</v>
      </c>
      <c r="G51" s="15">
        <f t="shared" ref="G51" si="66">E51</f>
        <v>1630</v>
      </c>
      <c r="H51" s="14">
        <f t="shared" ref="H51" si="67">D51</f>
        <v>45401</v>
      </c>
      <c r="I51" s="8" t="s">
        <v>17</v>
      </c>
      <c r="J51" s="3"/>
      <c r="K51" s="1"/>
      <c r="L51" s="1"/>
    </row>
    <row r="52" spans="1:12" ht="23.25" customHeight="1" x14ac:dyDescent="0.25">
      <c r="A52" s="18">
        <v>47</v>
      </c>
      <c r="B52" s="8" t="s">
        <v>25</v>
      </c>
      <c r="C52" s="8" t="s">
        <v>55</v>
      </c>
      <c r="D52" s="14">
        <v>45401</v>
      </c>
      <c r="E52" s="17">
        <v>780</v>
      </c>
      <c r="F52" s="8" t="str">
        <f t="shared" ref="F52" si="68">B52</f>
        <v>ООО "Мир продуктов"</v>
      </c>
      <c r="G52" s="15">
        <f t="shared" ref="G52" si="69">E52</f>
        <v>780</v>
      </c>
      <c r="H52" s="14">
        <f t="shared" ref="H52" si="70">D52</f>
        <v>45401</v>
      </c>
      <c r="I52" s="8" t="s">
        <v>17</v>
      </c>
      <c r="J52" s="3"/>
      <c r="K52" s="1"/>
      <c r="L52" s="1"/>
    </row>
    <row r="53" spans="1:12" ht="23.25" customHeight="1" x14ac:dyDescent="0.25">
      <c r="A53" s="18">
        <v>48</v>
      </c>
      <c r="B53" s="8" t="s">
        <v>58</v>
      </c>
      <c r="C53" s="8" t="s">
        <v>55</v>
      </c>
      <c r="D53" s="14">
        <v>45405</v>
      </c>
      <c r="E53" s="17">
        <v>7283</v>
      </c>
      <c r="F53" s="8" t="str">
        <f t="shared" ref="F53" si="71">B53</f>
        <v>ИП Сулейманов С.Г.О.</v>
      </c>
      <c r="G53" s="15">
        <f t="shared" ref="G53" si="72">E53</f>
        <v>7283</v>
      </c>
      <c r="H53" s="14">
        <f t="shared" ref="H53" si="73">D53</f>
        <v>45405</v>
      </c>
      <c r="I53" s="8" t="s">
        <v>17</v>
      </c>
      <c r="J53" s="3"/>
      <c r="K53" s="1"/>
      <c r="L53" s="1"/>
    </row>
    <row r="54" spans="1:12" ht="23.25" customHeight="1" x14ac:dyDescent="0.25">
      <c r="A54" s="18">
        <v>49</v>
      </c>
      <c r="B54" s="8" t="s">
        <v>59</v>
      </c>
      <c r="C54" s="8" t="s">
        <v>34</v>
      </c>
      <c r="D54" s="14">
        <v>45405</v>
      </c>
      <c r="E54" s="17">
        <v>116000</v>
      </c>
      <c r="F54" s="8" t="str">
        <f t="shared" ref="F54" si="74">B54</f>
        <v>ИП Хорикова Е.В.</v>
      </c>
      <c r="G54" s="15">
        <f t="shared" ref="G54" si="75">E54</f>
        <v>116000</v>
      </c>
      <c r="H54" s="14">
        <f t="shared" ref="H54" si="76">D54</f>
        <v>45405</v>
      </c>
      <c r="I54" s="8" t="s">
        <v>17</v>
      </c>
      <c r="J54" s="3"/>
      <c r="K54" s="1"/>
      <c r="L54" s="1"/>
    </row>
    <row r="55" spans="1:12" ht="23.25" customHeight="1" x14ac:dyDescent="0.25">
      <c r="A55" s="18">
        <v>50</v>
      </c>
      <c r="B55" s="8" t="s">
        <v>35</v>
      </c>
      <c r="C55" s="8" t="s">
        <v>34</v>
      </c>
      <c r="D55" s="14">
        <v>45405</v>
      </c>
      <c r="E55" s="17">
        <v>85090</v>
      </c>
      <c r="F55" s="8" t="str">
        <f t="shared" ref="F55:F56" si="77">B55</f>
        <v>ИП Сорокин В.А.</v>
      </c>
      <c r="G55" s="15">
        <f t="shared" ref="G55:G56" si="78">E55</f>
        <v>85090</v>
      </c>
      <c r="H55" s="14">
        <f t="shared" ref="H55:H56" si="79">D55</f>
        <v>45405</v>
      </c>
      <c r="I55" s="8" t="s">
        <v>17</v>
      </c>
      <c r="J55" s="3"/>
      <c r="K55" s="1"/>
      <c r="L55" s="1"/>
    </row>
    <row r="56" spans="1:12" ht="23.25" customHeight="1" x14ac:dyDescent="0.25">
      <c r="A56" s="18">
        <v>51</v>
      </c>
      <c r="B56" s="11" t="s">
        <v>12</v>
      </c>
      <c r="C56" s="11" t="s">
        <v>8</v>
      </c>
      <c r="D56" s="12">
        <v>45405</v>
      </c>
      <c r="E56" s="16">
        <v>4286</v>
      </c>
      <c r="F56" s="11" t="str">
        <f t="shared" si="77"/>
        <v>ООО "Диагностика"</v>
      </c>
      <c r="G56" s="13">
        <f t="shared" si="78"/>
        <v>4286</v>
      </c>
      <c r="H56" s="12">
        <f t="shared" si="79"/>
        <v>45405</v>
      </c>
      <c r="I56" s="11" t="s">
        <v>16</v>
      </c>
      <c r="J56" s="3"/>
      <c r="K56" s="1"/>
      <c r="L56" s="1"/>
    </row>
    <row r="57" spans="1:12" ht="23.25" customHeight="1" x14ac:dyDescent="0.25">
      <c r="A57" s="18">
        <v>52</v>
      </c>
      <c r="B57" s="11" t="s">
        <v>12</v>
      </c>
      <c r="C57" s="11" t="s">
        <v>8</v>
      </c>
      <c r="D57" s="12">
        <v>45405</v>
      </c>
      <c r="E57" s="16">
        <v>8839</v>
      </c>
      <c r="F57" s="11" t="str">
        <f t="shared" ref="F57" si="80">B57</f>
        <v>ООО "Диагностика"</v>
      </c>
      <c r="G57" s="13">
        <f t="shared" ref="G57" si="81">E57</f>
        <v>8839</v>
      </c>
      <c r="H57" s="12">
        <f t="shared" ref="H57" si="82">D57</f>
        <v>45405</v>
      </c>
      <c r="I57" s="11" t="s">
        <v>16</v>
      </c>
      <c r="J57" s="3"/>
      <c r="K57" s="1"/>
      <c r="L57" s="1"/>
    </row>
    <row r="58" spans="1:12" ht="23.25" customHeight="1" x14ac:dyDescent="0.25">
      <c r="A58" s="18">
        <v>53</v>
      </c>
      <c r="B58" s="11" t="s">
        <v>12</v>
      </c>
      <c r="C58" s="11" t="s">
        <v>8</v>
      </c>
      <c r="D58" s="12">
        <v>45405</v>
      </c>
      <c r="E58" s="16">
        <v>2633</v>
      </c>
      <c r="F58" s="11" t="str">
        <f t="shared" ref="F58" si="83">B58</f>
        <v>ООО "Диагностика"</v>
      </c>
      <c r="G58" s="13">
        <f t="shared" ref="G58" si="84">E58</f>
        <v>2633</v>
      </c>
      <c r="H58" s="12">
        <f t="shared" ref="H58" si="85">D58</f>
        <v>45405</v>
      </c>
      <c r="I58" s="11" t="s">
        <v>16</v>
      </c>
      <c r="J58" s="3"/>
      <c r="K58" s="1"/>
      <c r="L58" s="1"/>
    </row>
    <row r="59" spans="1:12" ht="23.25" customHeight="1" x14ac:dyDescent="0.25">
      <c r="A59" s="18">
        <v>54</v>
      </c>
      <c r="B59" s="11" t="s">
        <v>12</v>
      </c>
      <c r="C59" s="11" t="s">
        <v>8</v>
      </c>
      <c r="D59" s="12">
        <v>45405</v>
      </c>
      <c r="E59" s="16">
        <v>3976</v>
      </c>
      <c r="F59" s="11" t="str">
        <f t="shared" ref="F59" si="86">B59</f>
        <v>ООО "Диагностика"</v>
      </c>
      <c r="G59" s="13">
        <f t="shared" ref="G59:G61" si="87">E59</f>
        <v>3976</v>
      </c>
      <c r="H59" s="12">
        <f t="shared" ref="H59:H61" si="88">D59</f>
        <v>45405</v>
      </c>
      <c r="I59" s="11" t="s">
        <v>16</v>
      </c>
      <c r="J59" s="3"/>
      <c r="K59" s="1"/>
      <c r="L59" s="1"/>
    </row>
    <row r="60" spans="1:12" ht="23.25" customHeight="1" x14ac:dyDescent="0.25">
      <c r="A60" s="18">
        <v>55</v>
      </c>
      <c r="B60" s="11" t="s">
        <v>30</v>
      </c>
      <c r="C60" s="11" t="s">
        <v>60</v>
      </c>
      <c r="D60" s="12">
        <v>45405</v>
      </c>
      <c r="E60" s="16">
        <v>480</v>
      </c>
      <c r="F60" s="11" t="s">
        <v>30</v>
      </c>
      <c r="G60" s="13">
        <f t="shared" si="87"/>
        <v>480</v>
      </c>
      <c r="H60" s="12">
        <f t="shared" si="88"/>
        <v>45405</v>
      </c>
      <c r="I60" s="11" t="s">
        <v>16</v>
      </c>
      <c r="J60" s="3"/>
      <c r="K60" s="1"/>
      <c r="L60" s="1"/>
    </row>
    <row r="61" spans="1:12" ht="23.25" customHeight="1" x14ac:dyDescent="0.25">
      <c r="A61" s="18">
        <v>56</v>
      </c>
      <c r="B61" s="8" t="s">
        <v>56</v>
      </c>
      <c r="C61" s="8" t="s">
        <v>43</v>
      </c>
      <c r="D61" s="14">
        <v>45405</v>
      </c>
      <c r="E61" s="17">
        <v>9000</v>
      </c>
      <c r="F61" s="8" t="str">
        <f t="shared" ref="F61" si="89">B61</f>
        <v>ООО "Меркурий первый"</v>
      </c>
      <c r="G61" s="15">
        <f t="shared" si="87"/>
        <v>9000</v>
      </c>
      <c r="H61" s="14">
        <f t="shared" si="88"/>
        <v>45405</v>
      </c>
      <c r="I61" s="11" t="s">
        <v>16</v>
      </c>
      <c r="J61" s="3"/>
      <c r="K61" s="1"/>
      <c r="L61" s="1"/>
    </row>
    <row r="62" spans="1:12" ht="23.25" customHeight="1" x14ac:dyDescent="0.25">
      <c r="A62" s="18">
        <v>57</v>
      </c>
      <c r="B62" s="8" t="s">
        <v>56</v>
      </c>
      <c r="C62" s="8" t="s">
        <v>43</v>
      </c>
      <c r="D62" s="14">
        <v>45405</v>
      </c>
      <c r="E62" s="17">
        <v>26600</v>
      </c>
      <c r="F62" s="8" t="str">
        <f t="shared" ref="F62" si="90">B62</f>
        <v>ООО "Меркурий первый"</v>
      </c>
      <c r="G62" s="15">
        <f t="shared" ref="G62" si="91">E62</f>
        <v>26600</v>
      </c>
      <c r="H62" s="14">
        <f t="shared" ref="H62" si="92">D62</f>
        <v>45405</v>
      </c>
      <c r="I62" s="11" t="s">
        <v>16</v>
      </c>
      <c r="J62" s="3"/>
      <c r="K62" s="1"/>
      <c r="L62" s="1"/>
    </row>
    <row r="63" spans="1:12" ht="23.25" customHeight="1" x14ac:dyDescent="0.25">
      <c r="A63" s="18">
        <v>58</v>
      </c>
      <c r="B63" s="8" t="s">
        <v>45</v>
      </c>
      <c r="C63" s="11" t="s">
        <v>46</v>
      </c>
      <c r="D63" s="12">
        <v>45407</v>
      </c>
      <c r="E63" s="16">
        <v>6099.36</v>
      </c>
      <c r="F63" s="8" t="s">
        <v>45</v>
      </c>
      <c r="G63" s="13">
        <v>6099.36</v>
      </c>
      <c r="H63" s="12">
        <f>D63</f>
        <v>45407</v>
      </c>
      <c r="I63" s="11" t="s">
        <v>16</v>
      </c>
      <c r="J63" s="3"/>
      <c r="K63" s="1"/>
      <c r="L63" s="1"/>
    </row>
    <row r="64" spans="1:12" ht="23.25" customHeight="1" x14ac:dyDescent="0.25">
      <c r="A64" s="18">
        <v>59</v>
      </c>
      <c r="B64" s="11" t="s">
        <v>12</v>
      </c>
      <c r="C64" s="11" t="s">
        <v>8</v>
      </c>
      <c r="D64" s="12">
        <v>45407</v>
      </c>
      <c r="E64" s="16">
        <v>14731</v>
      </c>
      <c r="F64" s="11" t="str">
        <f t="shared" ref="F64" si="93">B64</f>
        <v>ООО "Диагностика"</v>
      </c>
      <c r="G64" s="13">
        <f t="shared" ref="G64:G66" si="94">E64</f>
        <v>14731</v>
      </c>
      <c r="H64" s="12">
        <f t="shared" ref="H64:H68" si="95">D64</f>
        <v>45407</v>
      </c>
      <c r="I64" s="11" t="s">
        <v>16</v>
      </c>
      <c r="J64" s="3"/>
      <c r="K64" s="1"/>
      <c r="L64" s="1"/>
    </row>
    <row r="65" spans="1:12" ht="23.25" customHeight="1" x14ac:dyDescent="0.25">
      <c r="A65" s="18">
        <v>60</v>
      </c>
      <c r="B65" s="8" t="s">
        <v>10</v>
      </c>
      <c r="C65" s="8" t="s">
        <v>26</v>
      </c>
      <c r="D65" s="14">
        <v>45408</v>
      </c>
      <c r="E65" s="17">
        <v>173008.79</v>
      </c>
      <c r="F65" s="15" t="s">
        <v>14</v>
      </c>
      <c r="G65" s="15">
        <f t="shared" si="94"/>
        <v>173008.79</v>
      </c>
      <c r="H65" s="14">
        <f t="shared" si="95"/>
        <v>45408</v>
      </c>
      <c r="I65" s="8" t="s">
        <v>11</v>
      </c>
      <c r="J65" s="3"/>
      <c r="K65" s="1"/>
      <c r="L65" s="1"/>
    </row>
    <row r="66" spans="1:12" ht="23.25" customHeight="1" x14ac:dyDescent="0.25">
      <c r="A66" s="18">
        <v>61</v>
      </c>
      <c r="B66" s="8" t="s">
        <v>10</v>
      </c>
      <c r="C66" s="8" t="s">
        <v>13</v>
      </c>
      <c r="D66" s="14">
        <v>45408</v>
      </c>
      <c r="E66" s="17">
        <v>44486.49</v>
      </c>
      <c r="F66" s="15" t="s">
        <v>14</v>
      </c>
      <c r="G66" s="15">
        <f t="shared" si="94"/>
        <v>44486.49</v>
      </c>
      <c r="H66" s="14">
        <f t="shared" si="95"/>
        <v>45408</v>
      </c>
      <c r="I66" s="8" t="s">
        <v>11</v>
      </c>
      <c r="J66" s="3"/>
      <c r="K66" s="1"/>
      <c r="L66" s="1"/>
    </row>
    <row r="67" spans="1:12" ht="23.25" customHeight="1" x14ac:dyDescent="0.25">
      <c r="A67" s="18">
        <v>62</v>
      </c>
      <c r="B67" s="8" t="s">
        <v>15</v>
      </c>
      <c r="C67" s="8" t="s">
        <v>31</v>
      </c>
      <c r="D67" s="14">
        <v>45408</v>
      </c>
      <c r="E67" s="17">
        <v>5200</v>
      </c>
      <c r="F67" s="8" t="s">
        <v>15</v>
      </c>
      <c r="G67" s="15">
        <f>E67</f>
        <v>5200</v>
      </c>
      <c r="H67" s="14">
        <f t="shared" si="95"/>
        <v>45408</v>
      </c>
      <c r="I67" s="8" t="s">
        <v>16</v>
      </c>
      <c r="J67" s="3"/>
      <c r="K67" s="1"/>
      <c r="L67" s="1"/>
    </row>
    <row r="68" spans="1:12" ht="23.25" customHeight="1" x14ac:dyDescent="0.25">
      <c r="A68" s="18">
        <v>63</v>
      </c>
      <c r="B68" s="11" t="s">
        <v>30</v>
      </c>
      <c r="C68" s="11" t="s">
        <v>60</v>
      </c>
      <c r="D68" s="12">
        <v>45408</v>
      </c>
      <c r="E68" s="16">
        <v>120</v>
      </c>
      <c r="F68" s="11" t="s">
        <v>30</v>
      </c>
      <c r="G68" s="13">
        <f t="shared" ref="G68" si="96">E68</f>
        <v>120</v>
      </c>
      <c r="H68" s="12">
        <f t="shared" si="95"/>
        <v>45408</v>
      </c>
      <c r="I68" s="11" t="s">
        <v>16</v>
      </c>
      <c r="J68" s="3"/>
      <c r="K68" s="1"/>
      <c r="L68" s="1"/>
    </row>
    <row r="69" spans="1:12" ht="23.25" customHeight="1" x14ac:dyDescent="0.25">
      <c r="A69" s="18">
        <v>64</v>
      </c>
      <c r="B69" s="11" t="s">
        <v>30</v>
      </c>
      <c r="C69" s="11" t="s">
        <v>48</v>
      </c>
      <c r="D69" s="12">
        <v>45408</v>
      </c>
      <c r="E69" s="16">
        <v>11000</v>
      </c>
      <c r="F69" s="11" t="s">
        <v>30</v>
      </c>
      <c r="G69" s="13">
        <f t="shared" ref="G69" si="97">E69</f>
        <v>11000</v>
      </c>
      <c r="H69" s="12">
        <f t="shared" ref="H69" si="98">D69</f>
        <v>45408</v>
      </c>
      <c r="I69" s="11" t="s">
        <v>16</v>
      </c>
      <c r="J69" s="3"/>
      <c r="K69" s="1"/>
      <c r="L69" s="1"/>
    </row>
    <row r="70" spans="1:12" ht="23.25" customHeight="1" x14ac:dyDescent="0.25">
      <c r="A70" s="18">
        <v>65</v>
      </c>
      <c r="B70" s="11" t="s">
        <v>30</v>
      </c>
      <c r="C70" s="11" t="s">
        <v>48</v>
      </c>
      <c r="D70" s="12">
        <v>45408</v>
      </c>
      <c r="E70" s="16">
        <v>2200</v>
      </c>
      <c r="F70" s="11" t="s">
        <v>30</v>
      </c>
      <c r="G70" s="13">
        <f t="shared" ref="G70" si="99">E70</f>
        <v>2200</v>
      </c>
      <c r="H70" s="12">
        <f t="shared" ref="H70" si="100">D70</f>
        <v>45408</v>
      </c>
      <c r="I70" s="11" t="s">
        <v>16</v>
      </c>
      <c r="J70" s="3"/>
      <c r="K70" s="1"/>
      <c r="L70" s="1"/>
    </row>
    <row r="71" spans="1:12" ht="23.25" customHeight="1" x14ac:dyDescent="0.25">
      <c r="A71" s="18">
        <v>66</v>
      </c>
      <c r="B71" s="11" t="s">
        <v>30</v>
      </c>
      <c r="C71" s="11" t="s">
        <v>48</v>
      </c>
      <c r="D71" s="12">
        <v>45408</v>
      </c>
      <c r="E71" s="16">
        <v>2200</v>
      </c>
      <c r="F71" s="11" t="s">
        <v>30</v>
      </c>
      <c r="G71" s="13">
        <f t="shared" ref="G71" si="101">E71</f>
        <v>2200</v>
      </c>
      <c r="H71" s="12">
        <f t="shared" ref="H71" si="102">D71</f>
        <v>45408</v>
      </c>
      <c r="I71" s="11" t="s">
        <v>16</v>
      </c>
      <c r="J71" s="3"/>
      <c r="K71" s="1"/>
      <c r="L71" s="1"/>
    </row>
    <row r="72" spans="1:12" ht="23.25" customHeight="1" x14ac:dyDescent="0.25">
      <c r="A72" s="18">
        <v>67</v>
      </c>
      <c r="B72" s="11" t="s">
        <v>30</v>
      </c>
      <c r="C72" s="11" t="s">
        <v>48</v>
      </c>
      <c r="D72" s="12">
        <v>45408</v>
      </c>
      <c r="E72" s="16">
        <v>2200</v>
      </c>
      <c r="F72" s="11" t="s">
        <v>30</v>
      </c>
      <c r="G72" s="13">
        <f t="shared" ref="G72:G74" si="103">E72</f>
        <v>2200</v>
      </c>
      <c r="H72" s="12">
        <f t="shared" ref="H72:H74" si="104">D72</f>
        <v>45408</v>
      </c>
      <c r="I72" s="11" t="s">
        <v>16</v>
      </c>
      <c r="J72" s="3"/>
      <c r="K72" s="1"/>
      <c r="L72" s="1"/>
    </row>
    <row r="73" spans="1:12" ht="23.25" customHeight="1" x14ac:dyDescent="0.25">
      <c r="A73" s="18">
        <v>68</v>
      </c>
      <c r="B73" s="8" t="s">
        <v>10</v>
      </c>
      <c r="C73" s="8" t="s">
        <v>32</v>
      </c>
      <c r="D73" s="14">
        <v>45408</v>
      </c>
      <c r="E73" s="17">
        <v>71217.23</v>
      </c>
      <c r="F73" s="8" t="s">
        <v>27</v>
      </c>
      <c r="G73" s="15">
        <f t="shared" si="103"/>
        <v>71217.23</v>
      </c>
      <c r="H73" s="14">
        <f t="shared" si="104"/>
        <v>45408</v>
      </c>
      <c r="I73" s="8" t="s">
        <v>11</v>
      </c>
      <c r="J73" s="3"/>
      <c r="K73" s="1"/>
      <c r="L73" s="1"/>
    </row>
    <row r="74" spans="1:12" ht="23.25" customHeight="1" x14ac:dyDescent="0.25">
      <c r="A74" s="18">
        <v>69</v>
      </c>
      <c r="B74" s="8" t="s">
        <v>10</v>
      </c>
      <c r="C74" s="8" t="s">
        <v>33</v>
      </c>
      <c r="D74" s="14">
        <v>45408</v>
      </c>
      <c r="E74" s="17">
        <v>24925.26</v>
      </c>
      <c r="F74" s="15" t="s">
        <v>27</v>
      </c>
      <c r="G74" s="15">
        <f t="shared" si="103"/>
        <v>24925.26</v>
      </c>
      <c r="H74" s="14">
        <f t="shared" si="104"/>
        <v>45408</v>
      </c>
      <c r="I74" s="8" t="s">
        <v>11</v>
      </c>
      <c r="J74" s="3"/>
      <c r="K74" s="1"/>
      <c r="L74" s="1"/>
    </row>
    <row r="75" spans="1:12" ht="23.25" customHeight="1" x14ac:dyDescent="0.25">
      <c r="A75" s="18">
        <v>70</v>
      </c>
      <c r="B75" s="8" t="s">
        <v>61</v>
      </c>
      <c r="C75" s="8" t="s">
        <v>62</v>
      </c>
      <c r="D75" s="14">
        <v>45408</v>
      </c>
      <c r="E75" s="17">
        <v>23310</v>
      </c>
      <c r="F75" s="15" t="str">
        <f>B75</f>
        <v>КОГБУЗ "Вятскополянская ЦРБ"</v>
      </c>
      <c r="G75" s="15">
        <f t="shared" ref="G75" si="105">E75</f>
        <v>23310</v>
      </c>
      <c r="H75" s="14">
        <f t="shared" ref="H75" si="106">D75</f>
        <v>45408</v>
      </c>
      <c r="I75" s="11" t="s">
        <v>16</v>
      </c>
      <c r="J75" s="3"/>
      <c r="K75" s="1"/>
      <c r="L75" s="1"/>
    </row>
    <row r="76" spans="1:12" ht="23.25" customHeight="1" x14ac:dyDescent="0.25">
      <c r="A76" s="18">
        <v>71</v>
      </c>
      <c r="B76" s="8" t="s">
        <v>63</v>
      </c>
      <c r="C76" s="8" t="s">
        <v>64</v>
      </c>
      <c r="D76" s="14">
        <v>45409</v>
      </c>
      <c r="E76" s="17">
        <v>2300</v>
      </c>
      <c r="F76" s="8" t="str">
        <f>B76</f>
        <v>ООО "БЭСТ-Сервис"</v>
      </c>
      <c r="G76" s="15">
        <f>E76</f>
        <v>2300</v>
      </c>
      <c r="H76" s="14">
        <f t="shared" ref="H76" si="107">D76</f>
        <v>45409</v>
      </c>
      <c r="I76" s="8" t="s">
        <v>16</v>
      </c>
      <c r="J76" s="3"/>
      <c r="K76" s="1"/>
      <c r="L76" s="1"/>
    </row>
    <row r="77" spans="1:12" x14ac:dyDescent="0.25">
      <c r="A77" s="19"/>
      <c r="B77" s="11"/>
      <c r="C77" s="4"/>
      <c r="D77" s="6" t="s">
        <v>6</v>
      </c>
      <c r="E77" s="9" t="s">
        <v>7</v>
      </c>
      <c r="F77" s="4"/>
      <c r="G77" s="10">
        <f>SUM(G7:G76)</f>
        <v>1766112.77</v>
      </c>
      <c r="H77" s="7" t="s">
        <v>6</v>
      </c>
      <c r="I77" s="4" t="s">
        <v>6</v>
      </c>
    </row>
    <row r="78" spans="1:12" x14ac:dyDescent="0.25">
      <c r="A78" s="20"/>
      <c r="B78" s="21" t="s">
        <v>6</v>
      </c>
      <c r="C78" s="20"/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2024-09-17T13:26:38Z</dcterms:modified>
</cp:coreProperties>
</file>